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ALANCE DICIEMBRE" sheetId="1" r:id="rId1"/>
  </sheets>
  <definedNames>
    <definedName name="_xlnm._FilterDatabase" localSheetId="0" hidden="1">'BALANCE DICIEMBRE'!$A$14:$K$14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DENOMINADOR</t>
        </r>
      </text>
    </comment>
    <comment ref="I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NUMERADOR</t>
        </r>
      </text>
    </comment>
  </commentList>
</comments>
</file>

<file path=xl/sharedStrings.xml><?xml version="1.0" encoding="utf-8"?>
<sst xmlns="http://schemas.openxmlformats.org/spreadsheetml/2006/main" count="105" uniqueCount="105">
  <si>
    <t>EJERCICIO</t>
  </si>
  <si>
    <t>RENGLON</t>
  </si>
  <si>
    <t>ASIGNADO</t>
  </si>
  <si>
    <t>CODIFICADO</t>
  </si>
  <si>
    <t>PRECOMPROMISO</t>
  </si>
  <si>
    <t>COMPROMISO</t>
  </si>
  <si>
    <t>DEVENGADO</t>
  </si>
  <si>
    <t>PAGADO</t>
  </si>
  <si>
    <t>NOMBRE</t>
  </si>
  <si>
    <t>%</t>
  </si>
  <si>
    <t>TOTAL</t>
  </si>
  <si>
    <t>FUENTE:</t>
  </si>
  <si>
    <t>SISTEMA DE ADMINISTRACIÓN FINANCIERA ESIGEF</t>
  </si>
  <si>
    <t>RESPONSABLE DE PRESUPUESTO</t>
  </si>
  <si>
    <t>RESERVADO NEGATIVO</t>
  </si>
  <si>
    <t>SALDO DISPONIBLE</t>
  </si>
  <si>
    <t xml:space="preserve">Indicador: </t>
  </si>
  <si>
    <t>A24 Porcentaje de ejecución presupuestaria - Gasto Corriente - TOTAL</t>
  </si>
  <si>
    <t>Mes:</t>
  </si>
  <si>
    <t>Fecha de entrega:</t>
  </si>
  <si>
    <t>PUESTO DE SALUD CHUNCHI</t>
  </si>
  <si>
    <t>510105</t>
  </si>
  <si>
    <t>510106</t>
  </si>
  <si>
    <t>510203</t>
  </si>
  <si>
    <t>510204</t>
  </si>
  <si>
    <t>510304</t>
  </si>
  <si>
    <t>510306</t>
  </si>
  <si>
    <t>510307</t>
  </si>
  <si>
    <t>510408</t>
  </si>
  <si>
    <t>510510</t>
  </si>
  <si>
    <t>510512</t>
  </si>
  <si>
    <t>510601</t>
  </si>
  <si>
    <t>510602</t>
  </si>
  <si>
    <t>510707</t>
  </si>
  <si>
    <t>530101</t>
  </si>
  <si>
    <t>530104</t>
  </si>
  <si>
    <t>530105</t>
  </si>
  <si>
    <t>530106</t>
  </si>
  <si>
    <t>530204</t>
  </si>
  <si>
    <t>530208</t>
  </si>
  <si>
    <t>530403</t>
  </si>
  <si>
    <t>530404</t>
  </si>
  <si>
    <t>530422</t>
  </si>
  <si>
    <t>530502</t>
  </si>
  <si>
    <t>530612</t>
  </si>
  <si>
    <t>530704</t>
  </si>
  <si>
    <t>530804</t>
  </si>
  <si>
    <t>530805</t>
  </si>
  <si>
    <t>530808</t>
  </si>
  <si>
    <t>530809</t>
  </si>
  <si>
    <t>530837</t>
  </si>
  <si>
    <t>530841</t>
  </si>
  <si>
    <t>530844</t>
  </si>
  <si>
    <t>570102</t>
  </si>
  <si>
    <t>570201</t>
  </si>
  <si>
    <t>570203</t>
  </si>
  <si>
    <t>840103</t>
  </si>
  <si>
    <t>840107</t>
  </si>
  <si>
    <t>Remuneraciones Unificadas</t>
  </si>
  <si>
    <t>Salarios Unificados</t>
  </si>
  <si>
    <t>Decimotercer Sueldo</t>
  </si>
  <si>
    <t>Decimocuarto Sueldo</t>
  </si>
  <si>
    <t>Comisariato</t>
  </si>
  <si>
    <t>Servicios Personales por Contrato</t>
  </si>
  <si>
    <t>Aporte Patronal</t>
  </si>
  <si>
    <t>Fondo de Reserva</t>
  </si>
  <si>
    <t>Agua Potable</t>
  </si>
  <si>
    <t>Energia Electrica</t>
  </si>
  <si>
    <t>Telecomunicaciones</t>
  </si>
  <si>
    <t>Servicio de Correo</t>
  </si>
  <si>
    <t>Edicion - Impresion - Reproduccion -Publicaciones Suscripciones - Fotocopiado - Traduccion - Empastado - Enmarcacion - Serigrafia - Fotografia - Carnetizacion - Filmacion e Imagenes Satelitales</t>
  </si>
  <si>
    <t>Servicio de Seguridad y Vigilancia</t>
  </si>
  <si>
    <t>Mobiliarios (Instalacion- Mantenimiento y Reparaciones)</t>
  </si>
  <si>
    <t>Maquinarias y Equipos (Instalacion- Mantenimiento y Reparaciones)</t>
  </si>
  <si>
    <t>Vehiculos Terrestres (Mantenimiento y Reparaciones)</t>
  </si>
  <si>
    <t>Edificios- Locales y Residencias- Parqueaderos- Casilleros Judiciales y Bancarios (Arrendamientos)</t>
  </si>
  <si>
    <t>Capacitacion a Servidores Publicos</t>
  </si>
  <si>
    <t>Mantenimiento y Reparacion de Equipos y Sistemas Informaticos</t>
  </si>
  <si>
    <t>Materiales de Oficina</t>
  </si>
  <si>
    <t>Materiales de Aseo</t>
  </si>
  <si>
    <t>Instrumental Medico Quirurgico</t>
  </si>
  <si>
    <t>Medicamentos</t>
  </si>
  <si>
    <t>Combustibles - Lubricantes y Aditivos en General para Vehiculos Terrestres</t>
  </si>
  <si>
    <t>Repuestos y Accesorios para Vehiculos Terrestres</t>
  </si>
  <si>
    <t>Repuestos y Accesorios para Maquinarias - Plantas Electricas - Equipos y otros</t>
  </si>
  <si>
    <t>Tasas Generales- Impuestos- Contribuciones- Permisos- Licencias y Patentes</t>
  </si>
  <si>
    <t>Seguros</t>
  </si>
  <si>
    <t>Comisiones Bancarias</t>
  </si>
  <si>
    <t>Intereses por Mora Patronal al IESS</t>
  </si>
  <si>
    <t>Mobiliarios (Bienes de Larga Duracion)</t>
  </si>
  <si>
    <t>Equipos-Sistemas y Paquetes Informaticos</t>
  </si>
  <si>
    <t>Lic. Cecilia Larrea A.</t>
  </si>
  <si>
    <t>Compensación por Transporte</t>
  </si>
  <si>
    <t>Alimentación</t>
  </si>
  <si>
    <t>Subsidio de Antigüedad</t>
  </si>
  <si>
    <t>Subrogación</t>
  </si>
  <si>
    <t xml:space="preserve">Compensación por Vacaciones no Gozadas por Cesación de Funciones </t>
  </si>
  <si>
    <t>Dispositivos Medicos de Uso General</t>
  </si>
  <si>
    <t>Convenios Internacionales para la Seguridad Social</t>
  </si>
  <si>
    <t>Vehiculos ( Bienes de Larga Duracion)</t>
  </si>
  <si>
    <t>Libros y Colecciones</t>
  </si>
  <si>
    <t>DICIEMBRE</t>
  </si>
  <si>
    <t>Viaticos y Subsistencias en el Interior</t>
  </si>
  <si>
    <t xml:space="preserve">Instrumental Medico </t>
  </si>
  <si>
    <t>BALANCE DE COMPROMISOS Y GASTOS ENERO - DICIEMBRE 2017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</si>
</sst>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 [$$-300A]* #,##0.00_ ;_ [$$-300A]* \-#,##0.00_ ;_ [$$-300A]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4" fontId="42" fillId="0" borderId="10" xfId="49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4" fontId="43" fillId="0" borderId="10" xfId="49" applyFont="1" applyFill="1" applyBorder="1" applyAlignment="1">
      <alignment horizontal="center" vertical="center"/>
    </xf>
    <xf numFmtId="10" fontId="43" fillId="0" borderId="10" xfId="53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0" fontId="42" fillId="0" borderId="10" xfId="53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4" fontId="43" fillId="0" borderId="10" xfId="49" applyFont="1" applyFill="1" applyBorder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44" fontId="42" fillId="0" borderId="0" xfId="49" applyFont="1" applyFill="1" applyAlignment="1">
      <alignment/>
    </xf>
    <xf numFmtId="10" fontId="42" fillId="0" borderId="0" xfId="53" applyNumberFormat="1" applyFont="1" applyFill="1" applyAlignment="1">
      <alignment horizontal="center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wrapText="1"/>
    </xf>
    <xf numFmtId="0" fontId="41" fillId="0" borderId="0" xfId="0" applyFont="1" applyAlignment="1">
      <alignment/>
    </xf>
    <xf numFmtId="0" fontId="46" fillId="0" borderId="0" xfId="0" applyFont="1" applyFill="1" applyAlignment="1">
      <alignment horizontal="center"/>
    </xf>
    <xf numFmtId="10" fontId="43" fillId="0" borderId="0" xfId="53" applyNumberFormat="1" applyFont="1" applyFill="1" applyBorder="1" applyAlignment="1">
      <alignment horizontal="center" vertical="center"/>
    </xf>
    <xf numFmtId="10" fontId="42" fillId="0" borderId="0" xfId="53" applyNumberFormat="1" applyFont="1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44" fontId="42" fillId="33" borderId="10" xfId="49" applyFont="1" applyFill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44" fontId="42" fillId="9" borderId="10" xfId="49" applyFont="1" applyFill="1" applyBorder="1" applyAlignment="1">
      <alignment horizontal="center" vertical="center"/>
    </xf>
    <xf numFmtId="44" fontId="43" fillId="0" borderId="10" xfId="49" applyFont="1" applyBorder="1" applyAlignment="1">
      <alignment/>
    </xf>
    <xf numFmtId="44" fontId="43" fillId="34" borderId="10" xfId="49" applyFont="1" applyFill="1" applyBorder="1" applyAlignment="1">
      <alignment vertical="center"/>
    </xf>
    <xf numFmtId="44" fontId="0" fillId="0" borderId="0" xfId="49" applyFont="1" applyFill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6.8515625" style="12" bestFit="1" customWidth="1"/>
    <col min="2" max="2" width="11.7109375" style="12" customWidth="1"/>
    <col min="3" max="3" width="37.140625" style="16" customWidth="1"/>
    <col min="4" max="4" width="14.57421875" style="14" bestFit="1" customWidth="1"/>
    <col min="5" max="5" width="15.7109375" style="14" bestFit="1" customWidth="1"/>
    <col min="6" max="6" width="15.28125" style="14" bestFit="1" customWidth="1"/>
    <col min="7" max="7" width="16.421875" style="14" customWidth="1"/>
    <col min="8" max="8" width="17.00390625" style="14" bestFit="1" customWidth="1"/>
    <col min="9" max="9" width="16.140625" style="14" bestFit="1" customWidth="1"/>
    <col min="10" max="10" width="13.00390625" style="14" bestFit="1" customWidth="1"/>
    <col min="11" max="11" width="14.57421875" style="14" bestFit="1" customWidth="1"/>
    <col min="12" max="12" width="9.57421875" style="15" customWidth="1"/>
    <col min="13" max="13" width="11.421875" style="15" customWidth="1"/>
    <col min="14" max="16384" width="11.421875" style="3" customWidth="1"/>
  </cols>
  <sheetData>
    <row r="1" spans="1:13" ht="15.7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2"/>
    </row>
    <row r="2" spans="1:13" ht="15.7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2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21" t="s">
        <v>18</v>
      </c>
      <c r="B6" t="s">
        <v>101</v>
      </c>
      <c r="C6" s="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21" t="s">
        <v>19</v>
      </c>
      <c r="B7" s="25">
        <v>43104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21"/>
      <c r="B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>
      <c r="A10" s="17" t="s">
        <v>16</v>
      </c>
      <c r="B10" s="18" t="s">
        <v>17</v>
      </c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7"/>
    </row>
    <row r="11" spans="1:13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12"/>
    <row r="14" spans="1:13" s="8" customFormat="1" ht="12">
      <c r="A14" s="4" t="s">
        <v>0</v>
      </c>
      <c r="B14" s="4" t="s">
        <v>1</v>
      </c>
      <c r="C14" s="5" t="s">
        <v>8</v>
      </c>
      <c r="D14" s="6" t="s">
        <v>2</v>
      </c>
      <c r="E14" s="6" t="s">
        <v>3</v>
      </c>
      <c r="F14" s="6" t="s">
        <v>14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15</v>
      </c>
      <c r="L14" s="7" t="s">
        <v>9</v>
      </c>
      <c r="M14" s="23"/>
    </row>
    <row r="15" spans="1:13" s="10" customFormat="1" ht="12">
      <c r="A15" s="2">
        <v>2017</v>
      </c>
      <c r="B15" s="2" t="s">
        <v>21</v>
      </c>
      <c r="C15" s="2" t="s">
        <v>58</v>
      </c>
      <c r="D15" s="26">
        <v>111552</v>
      </c>
      <c r="E15" s="29">
        <v>91552</v>
      </c>
      <c r="F15" s="1">
        <v>-20000</v>
      </c>
      <c r="G15" s="1">
        <v>0</v>
      </c>
      <c r="H15" s="1">
        <v>84455.21</v>
      </c>
      <c r="I15" s="29">
        <v>84455.21</v>
      </c>
      <c r="J15" s="1">
        <v>84455.21</v>
      </c>
      <c r="K15" s="1">
        <v>7096.79</v>
      </c>
      <c r="L15" s="9">
        <v>0.9225</v>
      </c>
      <c r="M15" s="24"/>
    </row>
    <row r="16" spans="1:13" s="10" customFormat="1" ht="12">
      <c r="A16" s="2">
        <v>2017</v>
      </c>
      <c r="B16" s="2" t="s">
        <v>22</v>
      </c>
      <c r="C16" s="2" t="s">
        <v>59</v>
      </c>
      <c r="D16" s="26">
        <v>24800</v>
      </c>
      <c r="E16" s="29">
        <v>24800</v>
      </c>
      <c r="F16" s="1">
        <v>0</v>
      </c>
      <c r="G16" s="1">
        <v>0</v>
      </c>
      <c r="H16" s="1">
        <v>23808</v>
      </c>
      <c r="I16" s="29">
        <v>23808</v>
      </c>
      <c r="J16" s="1">
        <v>23808</v>
      </c>
      <c r="K16" s="1">
        <v>992</v>
      </c>
      <c r="L16" s="9">
        <v>0.96</v>
      </c>
      <c r="M16" s="24"/>
    </row>
    <row r="17" spans="1:13" s="10" customFormat="1" ht="12">
      <c r="A17" s="2">
        <v>2017</v>
      </c>
      <c r="B17" s="2" t="s">
        <v>23</v>
      </c>
      <c r="C17" s="2" t="s">
        <v>60</v>
      </c>
      <c r="D17" s="26">
        <v>11813.92</v>
      </c>
      <c r="E17" s="29">
        <v>11813.92</v>
      </c>
      <c r="F17" s="1">
        <v>0</v>
      </c>
      <c r="G17" s="1">
        <v>0</v>
      </c>
      <c r="H17" s="1">
        <v>10107.61</v>
      </c>
      <c r="I17" s="29">
        <v>10107.61</v>
      </c>
      <c r="J17" s="1">
        <v>10107.61</v>
      </c>
      <c r="K17" s="1">
        <v>1706.31</v>
      </c>
      <c r="L17" s="9">
        <v>0.8556</v>
      </c>
      <c r="M17" s="24"/>
    </row>
    <row r="18" spans="1:13" s="10" customFormat="1" ht="12">
      <c r="A18" s="2">
        <v>2017</v>
      </c>
      <c r="B18" s="2" t="s">
        <v>24</v>
      </c>
      <c r="C18" s="2" t="s">
        <v>61</v>
      </c>
      <c r="D18" s="26">
        <v>3151</v>
      </c>
      <c r="E18" s="29">
        <v>3151</v>
      </c>
      <c r="F18" s="1">
        <v>0</v>
      </c>
      <c r="G18" s="1">
        <v>0</v>
      </c>
      <c r="H18" s="1">
        <v>2447</v>
      </c>
      <c r="I18" s="29">
        <v>2447</v>
      </c>
      <c r="J18" s="1">
        <v>2447</v>
      </c>
      <c r="K18" s="1">
        <v>704</v>
      </c>
      <c r="L18" s="9">
        <v>0.7766</v>
      </c>
      <c r="M18" s="24"/>
    </row>
    <row r="19" spans="1:13" s="10" customFormat="1" ht="12">
      <c r="A19" s="2">
        <v>2017</v>
      </c>
      <c r="B19" s="2" t="s">
        <v>25</v>
      </c>
      <c r="C19" s="2" t="s">
        <v>92</v>
      </c>
      <c r="D19" s="26">
        <v>1682.32</v>
      </c>
      <c r="E19" s="29">
        <v>1682.32</v>
      </c>
      <c r="F19" s="1">
        <v>0</v>
      </c>
      <c r="G19" s="1">
        <v>0</v>
      </c>
      <c r="H19" s="1">
        <v>652.5</v>
      </c>
      <c r="I19" s="29">
        <v>652.5</v>
      </c>
      <c r="J19" s="1">
        <v>652.5</v>
      </c>
      <c r="K19" s="1">
        <v>1029.82</v>
      </c>
      <c r="L19" s="9">
        <v>0.3879</v>
      </c>
      <c r="M19" s="24"/>
    </row>
    <row r="20" spans="1:13" s="10" customFormat="1" ht="12">
      <c r="A20" s="2">
        <v>2017</v>
      </c>
      <c r="B20" s="2" t="s">
        <v>26</v>
      </c>
      <c r="C20" s="2" t="s">
        <v>93</v>
      </c>
      <c r="D20" s="26">
        <v>1936</v>
      </c>
      <c r="E20" s="29">
        <v>1936</v>
      </c>
      <c r="F20" s="1">
        <v>0</v>
      </c>
      <c r="G20" s="1">
        <v>0</v>
      </c>
      <c r="H20" s="1">
        <v>1712</v>
      </c>
      <c r="I20" s="29">
        <v>1712</v>
      </c>
      <c r="J20" s="1">
        <v>1712</v>
      </c>
      <c r="K20" s="1">
        <v>224</v>
      </c>
      <c r="L20" s="9">
        <v>0.8843</v>
      </c>
      <c r="M20" s="24"/>
    </row>
    <row r="21" spans="1:13" s="10" customFormat="1" ht="12">
      <c r="A21" s="2">
        <v>2017</v>
      </c>
      <c r="B21" s="2" t="s">
        <v>27</v>
      </c>
      <c r="C21" s="2" t="s">
        <v>62</v>
      </c>
      <c r="D21" s="26">
        <v>840</v>
      </c>
      <c r="E21" s="29">
        <v>840</v>
      </c>
      <c r="F21" s="1">
        <v>0</v>
      </c>
      <c r="G21" s="1">
        <v>0</v>
      </c>
      <c r="H21" s="1">
        <v>840</v>
      </c>
      <c r="I21" s="29">
        <v>840</v>
      </c>
      <c r="J21" s="1">
        <v>840</v>
      </c>
      <c r="K21" s="1">
        <v>0</v>
      </c>
      <c r="L21" s="9">
        <v>1</v>
      </c>
      <c r="M21" s="24"/>
    </row>
    <row r="22" spans="1:13" s="10" customFormat="1" ht="12">
      <c r="A22" s="2">
        <v>2017</v>
      </c>
      <c r="B22" s="2" t="s">
        <v>28</v>
      </c>
      <c r="C22" s="2" t="s">
        <v>94</v>
      </c>
      <c r="D22" s="26">
        <v>397.32</v>
      </c>
      <c r="E22" s="29">
        <v>397.32</v>
      </c>
      <c r="F22" s="1">
        <v>0</v>
      </c>
      <c r="G22" s="1">
        <v>0</v>
      </c>
      <c r="H22" s="1">
        <v>396.29</v>
      </c>
      <c r="I22" s="29">
        <v>396.29</v>
      </c>
      <c r="J22" s="1">
        <v>396.29</v>
      </c>
      <c r="K22" s="1">
        <v>1.03</v>
      </c>
      <c r="L22" s="9">
        <v>0.9974</v>
      </c>
      <c r="M22" s="24"/>
    </row>
    <row r="23" spans="1:13" s="10" customFormat="1" ht="12">
      <c r="A23" s="2">
        <v>2017</v>
      </c>
      <c r="B23" s="2" t="s">
        <v>29</v>
      </c>
      <c r="C23" s="2" t="s">
        <v>63</v>
      </c>
      <c r="D23" s="26">
        <v>5415</v>
      </c>
      <c r="E23" s="29">
        <v>25415</v>
      </c>
      <c r="F23" s="1">
        <v>20000</v>
      </c>
      <c r="G23" s="1">
        <v>0</v>
      </c>
      <c r="H23" s="1">
        <v>13028</v>
      </c>
      <c r="I23" s="29">
        <v>13028</v>
      </c>
      <c r="J23" s="1">
        <v>13028</v>
      </c>
      <c r="K23" s="1">
        <v>12387</v>
      </c>
      <c r="L23" s="9">
        <v>0.5126</v>
      </c>
      <c r="M23" s="24"/>
    </row>
    <row r="24" spans="1:13" s="10" customFormat="1" ht="12">
      <c r="A24" s="2">
        <v>2017</v>
      </c>
      <c r="B24" s="2" t="s">
        <v>30</v>
      </c>
      <c r="C24" s="2" t="s">
        <v>95</v>
      </c>
      <c r="D24" s="26">
        <v>1000</v>
      </c>
      <c r="E24" s="29">
        <v>0</v>
      </c>
      <c r="F24" s="1">
        <v>-1000</v>
      </c>
      <c r="G24" s="1">
        <v>0</v>
      </c>
      <c r="H24" s="1">
        <v>0</v>
      </c>
      <c r="I24" s="29">
        <v>0</v>
      </c>
      <c r="J24" s="1">
        <v>0</v>
      </c>
      <c r="K24" s="1">
        <v>0</v>
      </c>
      <c r="L24" s="9">
        <v>0</v>
      </c>
      <c r="M24" s="24"/>
    </row>
    <row r="25" spans="1:13" s="10" customFormat="1" ht="12">
      <c r="A25" s="2">
        <v>2017</v>
      </c>
      <c r="B25" s="2" t="s">
        <v>31</v>
      </c>
      <c r="C25" s="2" t="s">
        <v>64</v>
      </c>
      <c r="D25" s="26">
        <v>16510.9</v>
      </c>
      <c r="E25" s="29">
        <v>16510.9</v>
      </c>
      <c r="F25" s="1">
        <v>0</v>
      </c>
      <c r="G25" s="1">
        <v>0</v>
      </c>
      <c r="H25" s="1">
        <v>14249.57</v>
      </c>
      <c r="I25" s="29">
        <v>14249.57</v>
      </c>
      <c r="J25" s="1">
        <v>14249.57</v>
      </c>
      <c r="K25" s="1">
        <v>2261.33</v>
      </c>
      <c r="L25" s="9">
        <v>0.863</v>
      </c>
      <c r="M25" s="24"/>
    </row>
    <row r="26" spans="1:13" s="10" customFormat="1" ht="12">
      <c r="A26" s="2">
        <v>2017</v>
      </c>
      <c r="B26" s="2" t="s">
        <v>32</v>
      </c>
      <c r="C26" s="2" t="s">
        <v>65</v>
      </c>
      <c r="D26" s="26">
        <v>11813.92</v>
      </c>
      <c r="E26" s="29">
        <v>11813.92</v>
      </c>
      <c r="F26" s="1">
        <v>0</v>
      </c>
      <c r="G26" s="1">
        <v>0</v>
      </c>
      <c r="H26" s="1">
        <v>8269.12</v>
      </c>
      <c r="I26" s="29">
        <v>8269.12</v>
      </c>
      <c r="J26" s="1">
        <v>8269.12</v>
      </c>
      <c r="K26" s="1">
        <v>3544.8</v>
      </c>
      <c r="L26" s="9">
        <v>0.6999</v>
      </c>
      <c r="M26" s="24"/>
    </row>
    <row r="27" spans="1:13" s="10" customFormat="1" ht="12">
      <c r="A27" s="2">
        <v>2017</v>
      </c>
      <c r="B27" s="2" t="s">
        <v>33</v>
      </c>
      <c r="C27" s="2" t="s">
        <v>96</v>
      </c>
      <c r="D27" s="26">
        <v>2000</v>
      </c>
      <c r="E27" s="29">
        <v>3000</v>
      </c>
      <c r="F27" s="1">
        <v>1000</v>
      </c>
      <c r="G27" s="1">
        <v>0</v>
      </c>
      <c r="H27" s="1">
        <v>2400.13</v>
      </c>
      <c r="I27" s="29">
        <v>2400.13</v>
      </c>
      <c r="J27" s="1">
        <v>2400.13</v>
      </c>
      <c r="K27" s="1">
        <v>599.87</v>
      </c>
      <c r="L27" s="9">
        <v>0.8</v>
      </c>
      <c r="M27" s="24"/>
    </row>
    <row r="28" spans="1:13" s="10" customFormat="1" ht="12">
      <c r="A28" s="2">
        <v>2017</v>
      </c>
      <c r="B28" s="2" t="s">
        <v>34</v>
      </c>
      <c r="C28" s="2" t="s">
        <v>66</v>
      </c>
      <c r="D28" s="26">
        <v>140</v>
      </c>
      <c r="E28" s="29">
        <v>140</v>
      </c>
      <c r="F28" s="1">
        <v>0</v>
      </c>
      <c r="G28" s="1">
        <v>7.75</v>
      </c>
      <c r="H28" s="1">
        <v>84.45</v>
      </c>
      <c r="I28" s="29">
        <v>84.45</v>
      </c>
      <c r="J28" s="1">
        <v>84.45</v>
      </c>
      <c r="K28" s="1">
        <v>55.55</v>
      </c>
      <c r="L28" s="9">
        <v>0.6032</v>
      </c>
      <c r="M28" s="24"/>
    </row>
    <row r="29" spans="1:13" s="10" customFormat="1" ht="12">
      <c r="A29" s="2">
        <v>2017</v>
      </c>
      <c r="B29" s="2" t="s">
        <v>35</v>
      </c>
      <c r="C29" s="2" t="s">
        <v>67</v>
      </c>
      <c r="D29" s="26">
        <v>1000</v>
      </c>
      <c r="E29" s="29">
        <v>1000</v>
      </c>
      <c r="F29" s="1">
        <v>0</v>
      </c>
      <c r="G29" s="1">
        <v>0</v>
      </c>
      <c r="H29" s="1">
        <v>255.91</v>
      </c>
      <c r="I29" s="29">
        <v>255.91</v>
      </c>
      <c r="J29" s="1">
        <v>255.91</v>
      </c>
      <c r="K29" s="1">
        <v>744.09</v>
      </c>
      <c r="L29" s="9">
        <v>0.2559</v>
      </c>
      <c r="M29" s="24"/>
    </row>
    <row r="30" spans="1:13" s="10" customFormat="1" ht="12">
      <c r="A30" s="2">
        <v>2017</v>
      </c>
      <c r="B30" s="2" t="s">
        <v>36</v>
      </c>
      <c r="C30" s="2" t="s">
        <v>68</v>
      </c>
      <c r="D30" s="26">
        <v>5000</v>
      </c>
      <c r="E30" s="29">
        <v>5000</v>
      </c>
      <c r="F30" s="1">
        <v>0</v>
      </c>
      <c r="G30" s="1">
        <v>1646</v>
      </c>
      <c r="H30" s="1">
        <v>2248.09</v>
      </c>
      <c r="I30" s="29">
        <v>2248.09</v>
      </c>
      <c r="J30" s="1">
        <v>2248.09</v>
      </c>
      <c r="K30" s="1">
        <v>2751.91</v>
      </c>
      <c r="L30" s="9">
        <v>0.4496</v>
      </c>
      <c r="M30" s="24"/>
    </row>
    <row r="31" spans="1:13" s="10" customFormat="1" ht="12">
      <c r="A31" s="2">
        <v>2017</v>
      </c>
      <c r="B31" s="2" t="s">
        <v>37</v>
      </c>
      <c r="C31" s="2" t="s">
        <v>69</v>
      </c>
      <c r="D31" s="26">
        <v>200</v>
      </c>
      <c r="E31" s="29">
        <v>200</v>
      </c>
      <c r="F31" s="1">
        <v>0</v>
      </c>
      <c r="G31" s="1">
        <v>0</v>
      </c>
      <c r="H31" s="1">
        <v>0</v>
      </c>
      <c r="I31" s="29">
        <v>0</v>
      </c>
      <c r="J31" s="1">
        <v>0</v>
      </c>
      <c r="K31" s="1">
        <v>200</v>
      </c>
      <c r="L31" s="9">
        <v>0</v>
      </c>
      <c r="M31" s="24"/>
    </row>
    <row r="32" spans="1:13" s="10" customFormat="1" ht="12">
      <c r="A32" s="2">
        <v>2017</v>
      </c>
      <c r="B32" s="2" t="s">
        <v>38</v>
      </c>
      <c r="C32" s="2" t="s">
        <v>70</v>
      </c>
      <c r="D32" s="26">
        <v>1300</v>
      </c>
      <c r="E32" s="29">
        <v>1600</v>
      </c>
      <c r="F32" s="1">
        <v>300</v>
      </c>
      <c r="G32" s="1">
        <v>1300</v>
      </c>
      <c r="H32" s="1">
        <v>741.15</v>
      </c>
      <c r="I32" s="29">
        <v>741.15</v>
      </c>
      <c r="J32" s="1">
        <v>741.15</v>
      </c>
      <c r="K32" s="1">
        <v>858.85</v>
      </c>
      <c r="L32" s="9">
        <v>0.4632</v>
      </c>
      <c r="M32" s="24"/>
    </row>
    <row r="33" spans="1:13" s="10" customFormat="1" ht="12">
      <c r="A33" s="2">
        <v>2017</v>
      </c>
      <c r="B33" s="27">
        <v>530303</v>
      </c>
      <c r="C33" s="2" t="s">
        <v>102</v>
      </c>
      <c r="D33" s="26">
        <v>0</v>
      </c>
      <c r="E33" s="29">
        <v>0</v>
      </c>
      <c r="F33" s="1">
        <v>1700</v>
      </c>
      <c r="G33" s="1">
        <v>0</v>
      </c>
      <c r="H33" s="1">
        <v>324.3</v>
      </c>
      <c r="I33" s="29">
        <v>324.3</v>
      </c>
      <c r="J33" s="1">
        <v>324.3</v>
      </c>
      <c r="K33" s="1">
        <v>1375.7</v>
      </c>
      <c r="L33" s="9">
        <v>0.1908</v>
      </c>
      <c r="M33" s="24"/>
    </row>
    <row r="34" spans="1:13" s="10" customFormat="1" ht="12">
      <c r="A34" s="2">
        <v>2017</v>
      </c>
      <c r="B34" s="2" t="s">
        <v>39</v>
      </c>
      <c r="C34" s="2" t="s">
        <v>71</v>
      </c>
      <c r="D34" s="26">
        <v>700</v>
      </c>
      <c r="E34" s="29">
        <v>700</v>
      </c>
      <c r="F34" s="1">
        <v>0</v>
      </c>
      <c r="G34" s="1">
        <v>0</v>
      </c>
      <c r="H34" s="1">
        <v>156</v>
      </c>
      <c r="I34" s="29">
        <v>156</v>
      </c>
      <c r="J34" s="1">
        <v>156</v>
      </c>
      <c r="K34" s="1">
        <v>544</v>
      </c>
      <c r="L34" s="9">
        <v>0.2229</v>
      </c>
      <c r="M34" s="24"/>
    </row>
    <row r="35" spans="1:13" s="10" customFormat="1" ht="12">
      <c r="A35" s="2">
        <v>2017</v>
      </c>
      <c r="B35" s="2" t="s">
        <v>40</v>
      </c>
      <c r="C35" s="2" t="s">
        <v>72</v>
      </c>
      <c r="D35" s="26">
        <v>200</v>
      </c>
      <c r="E35" s="29">
        <v>200</v>
      </c>
      <c r="F35" s="1">
        <v>0</v>
      </c>
      <c r="G35" s="1">
        <v>0</v>
      </c>
      <c r="H35" s="1">
        <v>0</v>
      </c>
      <c r="I35" s="29">
        <v>0</v>
      </c>
      <c r="J35" s="1">
        <v>0</v>
      </c>
      <c r="K35" s="1">
        <v>200</v>
      </c>
      <c r="L35" s="9">
        <v>0</v>
      </c>
      <c r="M35" s="24"/>
    </row>
    <row r="36" spans="1:13" s="10" customFormat="1" ht="12">
      <c r="A36" s="2">
        <v>2017</v>
      </c>
      <c r="B36" s="2" t="s">
        <v>41</v>
      </c>
      <c r="C36" s="2" t="s">
        <v>73</v>
      </c>
      <c r="D36" s="26">
        <v>2000</v>
      </c>
      <c r="E36" s="29">
        <v>1700</v>
      </c>
      <c r="F36" s="1">
        <v>-2000</v>
      </c>
      <c r="G36" s="1">
        <v>0</v>
      </c>
      <c r="H36" s="1">
        <v>0</v>
      </c>
      <c r="I36" s="29">
        <v>0</v>
      </c>
      <c r="J36" s="1">
        <v>0</v>
      </c>
      <c r="K36" s="1">
        <v>0</v>
      </c>
      <c r="L36" s="9">
        <v>0</v>
      </c>
      <c r="M36" s="24"/>
    </row>
    <row r="37" spans="1:13" s="10" customFormat="1" ht="12">
      <c r="A37" s="2">
        <v>6.16</v>
      </c>
      <c r="B37" s="2" t="s">
        <v>42</v>
      </c>
      <c r="C37" s="2" t="s">
        <v>74</v>
      </c>
      <c r="D37" s="26">
        <v>4150</v>
      </c>
      <c r="E37" s="29">
        <v>4150</v>
      </c>
      <c r="F37" s="1">
        <v>0</v>
      </c>
      <c r="G37" s="1">
        <v>0</v>
      </c>
      <c r="H37" s="1">
        <v>374.5</v>
      </c>
      <c r="I37" s="29">
        <v>374.5</v>
      </c>
      <c r="J37" s="1">
        <v>374.5</v>
      </c>
      <c r="K37" s="1">
        <v>3775.5</v>
      </c>
      <c r="L37" s="9">
        <v>0.0902</v>
      </c>
      <c r="M37" s="24"/>
    </row>
    <row r="38" spans="1:13" s="10" customFormat="1" ht="12">
      <c r="A38" s="2">
        <v>2017</v>
      </c>
      <c r="B38" s="2" t="s">
        <v>43</v>
      </c>
      <c r="C38" s="2" t="s">
        <v>75</v>
      </c>
      <c r="D38" s="26">
        <v>7200</v>
      </c>
      <c r="E38" s="29">
        <v>7200</v>
      </c>
      <c r="F38" s="1">
        <v>0</v>
      </c>
      <c r="G38" s="1">
        <v>3496.98</v>
      </c>
      <c r="H38" s="1">
        <v>6247.64</v>
      </c>
      <c r="I38" s="29">
        <v>6247.64</v>
      </c>
      <c r="J38" s="1">
        <v>6247.64</v>
      </c>
      <c r="K38" s="1">
        <v>952.36</v>
      </c>
      <c r="L38" s="9">
        <v>0.8677</v>
      </c>
      <c r="M38" s="24"/>
    </row>
    <row r="39" spans="1:13" s="10" customFormat="1" ht="12">
      <c r="A39" s="2">
        <v>2017</v>
      </c>
      <c r="B39" s="2" t="s">
        <v>44</v>
      </c>
      <c r="C39" s="2" t="s">
        <v>76</v>
      </c>
      <c r="D39" s="26">
        <v>4800</v>
      </c>
      <c r="E39" s="29">
        <v>4800</v>
      </c>
      <c r="F39" s="1">
        <v>-48.47</v>
      </c>
      <c r="G39" s="1">
        <v>0</v>
      </c>
      <c r="H39" s="1">
        <v>184</v>
      </c>
      <c r="I39" s="29">
        <v>184</v>
      </c>
      <c r="J39" s="1">
        <v>184</v>
      </c>
      <c r="K39" s="1">
        <v>4567.53</v>
      </c>
      <c r="L39" s="9">
        <v>0.0387</v>
      </c>
      <c r="M39" s="24"/>
    </row>
    <row r="40" spans="1:13" s="10" customFormat="1" ht="12">
      <c r="A40" s="2">
        <v>2017</v>
      </c>
      <c r="B40" s="2" t="s">
        <v>45</v>
      </c>
      <c r="C40" s="2" t="s">
        <v>77</v>
      </c>
      <c r="D40" s="26">
        <v>2000</v>
      </c>
      <c r="E40" s="29">
        <v>1993</v>
      </c>
      <c r="F40" s="1">
        <v>-7</v>
      </c>
      <c r="G40" s="1">
        <v>0</v>
      </c>
      <c r="H40" s="1">
        <v>214.32</v>
      </c>
      <c r="I40" s="29">
        <v>214.32</v>
      </c>
      <c r="J40" s="1">
        <v>214.32</v>
      </c>
      <c r="K40" s="1">
        <v>1778.68</v>
      </c>
      <c r="L40" s="9">
        <v>0.1075</v>
      </c>
      <c r="M40" s="24"/>
    </row>
    <row r="41" spans="1:13" s="10" customFormat="1" ht="12">
      <c r="A41" s="2">
        <v>2017</v>
      </c>
      <c r="B41" s="2" t="s">
        <v>46</v>
      </c>
      <c r="C41" s="2" t="s">
        <v>78</v>
      </c>
      <c r="D41" s="26">
        <v>1506.7</v>
      </c>
      <c r="E41" s="29">
        <v>1506.7</v>
      </c>
      <c r="F41" s="1">
        <v>48.47</v>
      </c>
      <c r="G41" s="1">
        <v>219.3</v>
      </c>
      <c r="H41" s="1">
        <v>1484.87</v>
      </c>
      <c r="I41" s="29">
        <v>1484.87</v>
      </c>
      <c r="J41" s="1">
        <v>1484.87</v>
      </c>
      <c r="K41" s="1">
        <v>70.3</v>
      </c>
      <c r="L41" s="9">
        <v>0.9548</v>
      </c>
      <c r="M41" s="24"/>
    </row>
    <row r="42" spans="1:13" s="10" customFormat="1" ht="12">
      <c r="A42" s="2">
        <v>2017</v>
      </c>
      <c r="B42" s="2" t="s">
        <v>47</v>
      </c>
      <c r="C42" s="2" t="s">
        <v>79</v>
      </c>
      <c r="D42" s="26">
        <v>1094.62</v>
      </c>
      <c r="E42" s="29">
        <v>1094.62</v>
      </c>
      <c r="F42" s="1">
        <v>0</v>
      </c>
      <c r="G42" s="1">
        <v>222.3</v>
      </c>
      <c r="H42" s="1">
        <v>872.32</v>
      </c>
      <c r="I42" s="29">
        <v>872.32</v>
      </c>
      <c r="J42" s="1">
        <v>872.32</v>
      </c>
      <c r="K42" s="1">
        <v>222.3</v>
      </c>
      <c r="L42" s="9">
        <v>0.7969</v>
      </c>
      <c r="M42" s="24"/>
    </row>
    <row r="43" spans="1:13" s="10" customFormat="1" ht="12">
      <c r="A43" s="2">
        <v>2017</v>
      </c>
      <c r="B43" s="2" t="s">
        <v>48</v>
      </c>
      <c r="C43" s="2" t="s">
        <v>80</v>
      </c>
      <c r="D43" s="26">
        <v>257.31</v>
      </c>
      <c r="E43" s="29">
        <v>257.31</v>
      </c>
      <c r="F43" s="1">
        <v>0</v>
      </c>
      <c r="G43" s="1">
        <v>257.31</v>
      </c>
      <c r="H43" s="1">
        <v>222.32</v>
      </c>
      <c r="I43" s="29">
        <v>222.32</v>
      </c>
      <c r="J43" s="1">
        <v>222.32</v>
      </c>
      <c r="K43" s="1">
        <v>34.99</v>
      </c>
      <c r="L43" s="9">
        <v>0.864</v>
      </c>
      <c r="M43" s="24"/>
    </row>
    <row r="44" spans="1:13" s="10" customFormat="1" ht="12">
      <c r="A44" s="2">
        <v>2017</v>
      </c>
      <c r="B44" s="2" t="s">
        <v>49</v>
      </c>
      <c r="C44" s="2" t="s">
        <v>81</v>
      </c>
      <c r="D44" s="26">
        <v>9099</v>
      </c>
      <c r="E44" s="29">
        <v>9106</v>
      </c>
      <c r="F44" s="1">
        <v>7</v>
      </c>
      <c r="G44" s="1">
        <v>4089.72</v>
      </c>
      <c r="H44" s="1">
        <v>9100.51</v>
      </c>
      <c r="I44" s="29">
        <v>9100.51</v>
      </c>
      <c r="J44" s="1">
        <v>9100.51</v>
      </c>
      <c r="K44" s="1">
        <v>5.49</v>
      </c>
      <c r="L44" s="9">
        <v>0.9994</v>
      </c>
      <c r="M44" s="24"/>
    </row>
    <row r="45" spans="1:13" s="10" customFormat="1" ht="12">
      <c r="A45" s="2">
        <v>2017</v>
      </c>
      <c r="B45" s="27">
        <v>530826</v>
      </c>
      <c r="C45" s="2" t="s">
        <v>97</v>
      </c>
      <c r="D45" s="26">
        <v>639</v>
      </c>
      <c r="E45" s="29">
        <v>639</v>
      </c>
      <c r="F45" s="1">
        <v>0</v>
      </c>
      <c r="G45" s="1">
        <v>0</v>
      </c>
      <c r="H45" s="1">
        <v>572.06</v>
      </c>
      <c r="I45" s="29">
        <v>572.06</v>
      </c>
      <c r="J45" s="1">
        <v>572.06</v>
      </c>
      <c r="K45" s="1">
        <v>66.94</v>
      </c>
      <c r="L45" s="9">
        <v>0.8952</v>
      </c>
      <c r="M45" s="24"/>
    </row>
    <row r="46" spans="1:13" s="10" customFormat="1" ht="12">
      <c r="A46" s="2">
        <v>2017</v>
      </c>
      <c r="B46" s="2" t="s">
        <v>50</v>
      </c>
      <c r="C46" s="2" t="s">
        <v>82</v>
      </c>
      <c r="D46" s="26">
        <v>3200</v>
      </c>
      <c r="E46" s="29">
        <v>3200</v>
      </c>
      <c r="F46" s="1">
        <v>0</v>
      </c>
      <c r="G46" s="1">
        <v>332.14</v>
      </c>
      <c r="H46" s="1">
        <v>402.25</v>
      </c>
      <c r="I46" s="29">
        <v>402.25</v>
      </c>
      <c r="J46" s="1">
        <v>402.25</v>
      </c>
      <c r="K46" s="1">
        <v>2797.75</v>
      </c>
      <c r="L46" s="9">
        <v>0.1257</v>
      </c>
      <c r="M46" s="24"/>
    </row>
    <row r="47" spans="1:13" s="10" customFormat="1" ht="12">
      <c r="A47" s="2">
        <v>2017</v>
      </c>
      <c r="B47" s="2" t="s">
        <v>51</v>
      </c>
      <c r="C47" s="2" t="s">
        <v>83</v>
      </c>
      <c r="D47" s="26">
        <v>2000</v>
      </c>
      <c r="E47" s="29">
        <v>2000</v>
      </c>
      <c r="F47" s="1">
        <v>0</v>
      </c>
      <c r="G47" s="1">
        <v>0</v>
      </c>
      <c r="H47" s="1">
        <v>1229.85</v>
      </c>
      <c r="I47" s="29">
        <v>1229.85</v>
      </c>
      <c r="J47" s="1">
        <v>1229.85</v>
      </c>
      <c r="K47" s="1">
        <v>770.15</v>
      </c>
      <c r="L47" s="9">
        <v>0.6149</v>
      </c>
      <c r="M47" s="24"/>
    </row>
    <row r="48" spans="1:13" s="10" customFormat="1" ht="12">
      <c r="A48" s="2">
        <v>2017</v>
      </c>
      <c r="B48" s="2" t="s">
        <v>52</v>
      </c>
      <c r="C48" s="2" t="s">
        <v>84</v>
      </c>
      <c r="D48" s="26">
        <v>4000</v>
      </c>
      <c r="E48" s="29">
        <v>4000</v>
      </c>
      <c r="F48" s="1">
        <v>0</v>
      </c>
      <c r="G48" s="1">
        <v>0</v>
      </c>
      <c r="H48" s="1">
        <v>0</v>
      </c>
      <c r="I48" s="29">
        <v>0</v>
      </c>
      <c r="J48" s="1">
        <v>0</v>
      </c>
      <c r="K48" s="1">
        <v>4000</v>
      </c>
      <c r="L48" s="9">
        <v>0</v>
      </c>
      <c r="M48" s="24"/>
    </row>
    <row r="49" spans="1:13" s="10" customFormat="1" ht="12">
      <c r="A49" s="2">
        <v>2017</v>
      </c>
      <c r="B49" s="2" t="s">
        <v>53</v>
      </c>
      <c r="C49" s="2" t="s">
        <v>85</v>
      </c>
      <c r="D49" s="26">
        <v>500</v>
      </c>
      <c r="E49" s="29">
        <v>500</v>
      </c>
      <c r="F49" s="1">
        <v>0</v>
      </c>
      <c r="G49" s="1">
        <v>0</v>
      </c>
      <c r="H49" s="1">
        <v>146.23</v>
      </c>
      <c r="I49" s="29">
        <v>146.23</v>
      </c>
      <c r="J49" s="1">
        <v>146.23</v>
      </c>
      <c r="K49" s="1">
        <v>353.77</v>
      </c>
      <c r="L49" s="9">
        <v>0.2925</v>
      </c>
      <c r="M49" s="24"/>
    </row>
    <row r="50" spans="1:13" s="10" customFormat="1" ht="12">
      <c r="A50" s="2">
        <v>2017</v>
      </c>
      <c r="B50" s="2" t="s">
        <v>54</v>
      </c>
      <c r="C50" s="2" t="s">
        <v>86</v>
      </c>
      <c r="D50" s="26">
        <v>6000</v>
      </c>
      <c r="E50" s="29">
        <v>6000</v>
      </c>
      <c r="F50" s="1">
        <v>0</v>
      </c>
      <c r="G50" s="1">
        <v>0</v>
      </c>
      <c r="H50" s="1">
        <v>32.14</v>
      </c>
      <c r="I50" s="29">
        <v>32.14</v>
      </c>
      <c r="J50" s="1">
        <v>32.14</v>
      </c>
      <c r="K50" s="1">
        <v>5967.86</v>
      </c>
      <c r="L50" s="9">
        <v>0.0054</v>
      </c>
      <c r="M50" s="24"/>
    </row>
    <row r="51" spans="1:13" s="10" customFormat="1" ht="12">
      <c r="A51" s="2">
        <v>2017</v>
      </c>
      <c r="B51" s="2" t="s">
        <v>55</v>
      </c>
      <c r="C51" s="2" t="s">
        <v>87</v>
      </c>
      <c r="D51" s="26">
        <v>100</v>
      </c>
      <c r="E51" s="29">
        <v>100</v>
      </c>
      <c r="F51" s="1">
        <v>0</v>
      </c>
      <c r="G51" s="1">
        <v>0</v>
      </c>
      <c r="H51" s="1">
        <v>0</v>
      </c>
      <c r="I51" s="29">
        <v>0</v>
      </c>
      <c r="J51" s="1">
        <v>0</v>
      </c>
      <c r="K51" s="1">
        <v>100</v>
      </c>
      <c r="L51" s="9">
        <v>0</v>
      </c>
      <c r="M51" s="24"/>
    </row>
    <row r="52" spans="1:13" s="10" customFormat="1" ht="12">
      <c r="A52" s="2">
        <v>2017</v>
      </c>
      <c r="B52" s="27">
        <v>570218</v>
      </c>
      <c r="C52" s="2" t="s">
        <v>88</v>
      </c>
      <c r="D52" s="26">
        <v>0</v>
      </c>
      <c r="E52" s="29">
        <v>0</v>
      </c>
      <c r="F52" s="26">
        <v>0</v>
      </c>
      <c r="G52" s="1">
        <v>0</v>
      </c>
      <c r="H52" s="26">
        <v>0</v>
      </c>
      <c r="I52" s="29">
        <v>0</v>
      </c>
      <c r="J52" s="26">
        <v>0</v>
      </c>
      <c r="K52" s="26">
        <v>0</v>
      </c>
      <c r="L52" s="9">
        <v>0</v>
      </c>
      <c r="M52" s="24"/>
    </row>
    <row r="53" spans="1:13" s="10" customFormat="1" ht="12">
      <c r="A53" s="2">
        <v>2017</v>
      </c>
      <c r="B53" s="27">
        <v>581101</v>
      </c>
      <c r="C53" s="2" t="s">
        <v>98</v>
      </c>
      <c r="D53" s="26">
        <v>0</v>
      </c>
      <c r="E53" s="29">
        <v>53782.12</v>
      </c>
      <c r="F53" s="1">
        <v>53782.12</v>
      </c>
      <c r="G53" s="1">
        <v>30732.64</v>
      </c>
      <c r="H53" s="1">
        <v>35983.01</v>
      </c>
      <c r="I53" s="29">
        <v>35983.01</v>
      </c>
      <c r="J53" s="1">
        <v>35983.01</v>
      </c>
      <c r="K53" s="1">
        <v>17799.11</v>
      </c>
      <c r="L53" s="9">
        <v>0.6691</v>
      </c>
      <c r="M53" s="24"/>
    </row>
    <row r="54" spans="1:13" s="10" customFormat="1" ht="12">
      <c r="A54" s="2">
        <v>2017</v>
      </c>
      <c r="B54" s="2" t="s">
        <v>56</v>
      </c>
      <c r="C54" s="2" t="s">
        <v>89</v>
      </c>
      <c r="D54" s="26">
        <v>1000</v>
      </c>
      <c r="E54" s="29">
        <v>1000</v>
      </c>
      <c r="F54" s="1">
        <v>0</v>
      </c>
      <c r="G54" s="1">
        <v>0</v>
      </c>
      <c r="H54" s="1">
        <v>693.54</v>
      </c>
      <c r="I54" s="29">
        <v>693.54</v>
      </c>
      <c r="J54" s="1">
        <v>693.54</v>
      </c>
      <c r="K54" s="1">
        <v>306.46</v>
      </c>
      <c r="L54" s="9">
        <v>0.6935</v>
      </c>
      <c r="M54" s="24"/>
    </row>
    <row r="55" spans="1:13" s="10" customFormat="1" ht="12">
      <c r="A55" s="2">
        <v>2017</v>
      </c>
      <c r="B55" s="28">
        <v>840105</v>
      </c>
      <c r="C55" s="2" t="s">
        <v>99</v>
      </c>
      <c r="D55" s="26">
        <v>34414.99</v>
      </c>
      <c r="E55" s="29">
        <v>34414.99</v>
      </c>
      <c r="F55" s="1">
        <v>0</v>
      </c>
      <c r="G55" s="1">
        <v>0</v>
      </c>
      <c r="H55" s="1">
        <v>0</v>
      </c>
      <c r="I55" s="29">
        <v>0</v>
      </c>
      <c r="J55" s="1">
        <v>0</v>
      </c>
      <c r="K55" s="1">
        <v>34414.99</v>
      </c>
      <c r="L55" s="9">
        <v>0</v>
      </c>
      <c r="M55" s="24"/>
    </row>
    <row r="56" spans="1:13" s="10" customFormat="1" ht="12">
      <c r="A56" s="2">
        <v>2017</v>
      </c>
      <c r="B56" s="28" t="s">
        <v>57</v>
      </c>
      <c r="C56" s="2" t="s">
        <v>90</v>
      </c>
      <c r="D56" s="26">
        <v>8000</v>
      </c>
      <c r="E56" s="29">
        <v>8000</v>
      </c>
      <c r="F56" s="1">
        <v>0</v>
      </c>
      <c r="G56" s="1">
        <v>1607.16</v>
      </c>
      <c r="H56" s="1">
        <v>5492.84</v>
      </c>
      <c r="I56" s="29">
        <v>5492.84</v>
      </c>
      <c r="J56" s="1">
        <v>5492.84</v>
      </c>
      <c r="K56" s="1">
        <v>2507.16</v>
      </c>
      <c r="L56" s="9">
        <v>0.6866</v>
      </c>
      <c r="M56" s="24"/>
    </row>
    <row r="57" spans="1:13" s="10" customFormat="1" ht="12">
      <c r="A57" s="2">
        <v>2017</v>
      </c>
      <c r="B57" s="28">
        <v>840109</v>
      </c>
      <c r="C57" s="2" t="s">
        <v>100</v>
      </c>
      <c r="D57" s="26">
        <v>500</v>
      </c>
      <c r="E57" s="29">
        <v>500</v>
      </c>
      <c r="F57" s="1">
        <v>0</v>
      </c>
      <c r="G57" s="1">
        <v>0</v>
      </c>
      <c r="H57" s="1">
        <v>0</v>
      </c>
      <c r="I57" s="29">
        <v>0</v>
      </c>
      <c r="J57" s="1">
        <v>0</v>
      </c>
      <c r="K57" s="1">
        <v>500</v>
      </c>
      <c r="L57" s="9">
        <v>0</v>
      </c>
      <c r="M57" s="24"/>
    </row>
    <row r="58" spans="1:13" s="10" customFormat="1" ht="12">
      <c r="A58" s="33">
        <v>2017</v>
      </c>
      <c r="B58" s="34">
        <v>840114</v>
      </c>
      <c r="C58" s="35" t="s">
        <v>103</v>
      </c>
      <c r="D58" s="26">
        <v>0</v>
      </c>
      <c r="E58" s="29">
        <v>0</v>
      </c>
      <c r="F58" s="1">
        <v>0</v>
      </c>
      <c r="G58" s="1">
        <v>0</v>
      </c>
      <c r="H58" s="1">
        <v>0</v>
      </c>
      <c r="I58" s="29">
        <v>0</v>
      </c>
      <c r="J58" s="1">
        <v>0</v>
      </c>
      <c r="K58" s="1">
        <v>0</v>
      </c>
      <c r="L58" s="9">
        <v>0</v>
      </c>
      <c r="M58" s="24"/>
    </row>
    <row r="59" spans="1:13" s="10" customFormat="1" ht="12">
      <c r="A59" s="39" t="s">
        <v>10</v>
      </c>
      <c r="B59" s="40"/>
      <c r="C59" s="41"/>
      <c r="D59" s="11"/>
      <c r="E59" s="31">
        <f>SUM(E15:E58)</f>
        <v>347696.12</v>
      </c>
      <c r="F59" s="30"/>
      <c r="G59" s="30"/>
      <c r="H59" s="1">
        <v>0</v>
      </c>
      <c r="I59" s="31">
        <f>SUM(I14:I56)</f>
        <v>229427.73000000007</v>
      </c>
      <c r="J59" s="1">
        <v>0</v>
      </c>
      <c r="K59" s="1"/>
      <c r="L59" s="7">
        <v>0.6599</v>
      </c>
      <c r="M59" s="24"/>
    </row>
    <row r="60" ht="12"/>
    <row r="61" ht="12"/>
    <row r="62" ht="15">
      <c r="J62" s="32"/>
    </row>
    <row r="63" spans="2:4" ht="12">
      <c r="B63" s="13" t="s">
        <v>11</v>
      </c>
      <c r="C63" s="37" t="s">
        <v>12</v>
      </c>
      <c r="D63" s="37"/>
    </row>
    <row r="69" spans="2:3" ht="15.75">
      <c r="B69" s="19" t="s">
        <v>91</v>
      </c>
      <c r="C69" s="20"/>
    </row>
    <row r="70" spans="2:3" ht="15.75">
      <c r="B70" s="38" t="s">
        <v>13</v>
      </c>
      <c r="C70" s="38"/>
    </row>
  </sheetData>
  <sheetProtection/>
  <autoFilter ref="A14:K14"/>
  <mergeCells count="5">
    <mergeCell ref="A1:L1"/>
    <mergeCell ref="A2:L2"/>
    <mergeCell ref="C63:D63"/>
    <mergeCell ref="B70:C70"/>
    <mergeCell ref="A59:C5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cp:lastPrinted>2017-12-01T16:01:03Z</cp:lastPrinted>
  <dcterms:created xsi:type="dcterms:W3CDTF">2016-06-02T23:25:46Z</dcterms:created>
  <dcterms:modified xsi:type="dcterms:W3CDTF">2018-01-04T15:33:24Z</dcterms:modified>
  <cp:category/>
  <cp:version/>
  <cp:contentType/>
  <cp:contentStatus/>
</cp:coreProperties>
</file>