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UL VINUEZA\Desktop\IESS-2017\MATRICES_2017\MATRICES DICIEMBRE\iesspr_NOVIEMBRE\"/>
    </mc:Choice>
  </mc:AlternateContent>
  <bookViews>
    <workbookView xWindow="0" yWindow="0" windowWidth="19170" windowHeight="7740"/>
  </bookViews>
  <sheets>
    <sheet name="DICIEMBRE" sheetId="1" r:id="rId1"/>
  </sheets>
  <definedNames>
    <definedName name="_xlnm._FilterDatabase" localSheetId="0" hidden="1">DICIEMBRE!$A$21:$H$21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D69" i="1" l="1"/>
</calcChain>
</file>

<file path=xl/comments1.xml><?xml version="1.0" encoding="utf-8"?>
<comments xmlns="http://schemas.openxmlformats.org/spreadsheetml/2006/main">
  <authors>
    <author>mdlreyesb</author>
    <author>Diana Poalasin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Escoger de la lista desplegable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Colocar el NOMBRE de la partida presupuestaria que ha sido ejecutada, no considerar aquellas que NO han tenido ejecución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Escoger de la lista desplegable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Colocar el nombre del bien o servicio adquirido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Escoger de la lista desplegable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Monto EJECUTADO expresado en Dólares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Novedad relevante sobre la ejecución, si existiera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Nombre del Funcionario. (Dependiendo de la naturaleza de la dependencia la misma persona podría manejar PAC y Compras Públicas)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Nombre del Funcionario. (Dependiendo de la naturaleza de la dependencia la misma persona podría manejar PAC y Compras Públicas)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Numerador:</t>
        </r>
        <r>
          <rPr>
            <sz val="9"/>
            <color indexed="81"/>
            <rFont val="Tahoma"/>
            <family val="2"/>
          </rPr>
          <t xml:space="preserve">
Monto del PAC ejecutado</t>
        </r>
      </text>
    </comment>
    <comment ref="D69" authorId="1" shapeId="0">
      <text>
        <r>
          <rPr>
            <b/>
            <sz val="9"/>
            <color indexed="81"/>
            <rFont val="Tahoma"/>
            <family val="2"/>
          </rPr>
          <t xml:space="preserve">Denominador:
</t>
        </r>
        <r>
          <rPr>
            <sz val="9"/>
            <color indexed="81"/>
            <rFont val="Tahoma"/>
            <family val="2"/>
          </rPr>
          <t>Monto del PAC codificado</t>
        </r>
      </text>
    </comment>
  </commentList>
</comments>
</file>

<file path=xl/sharedStrings.xml><?xml version="1.0" encoding="utf-8"?>
<sst xmlns="http://schemas.openxmlformats.org/spreadsheetml/2006/main" count="146" uniqueCount="66">
  <si>
    <t>INSTITUTO ECUATORIANO DE SEGURIDAD SOCIAL</t>
  </si>
  <si>
    <t>PUESTO DE SALUD CHUNCHI</t>
  </si>
  <si>
    <t>Formato:  Versión 1.0</t>
  </si>
  <si>
    <t>Mes:</t>
  </si>
  <si>
    <t>Fecha de entrega:</t>
  </si>
  <si>
    <t>Indicador:</t>
  </si>
  <si>
    <t>A35 Porcentaje de ejecución del PAC</t>
  </si>
  <si>
    <t>Descripción:</t>
  </si>
  <si>
    <t>Mide la ejecución del PAC en cada Centro de Responsabilidad Presupuestario (CRP)</t>
  </si>
  <si>
    <t>Método de Cálculo:</t>
  </si>
  <si>
    <t>Monto del PAC ejecutado / Monto del PAC codificado</t>
  </si>
  <si>
    <t>REPORTE DE EJECUCIÓN DEL PLAN ANUAL DE CONTRATACIÓN 2016</t>
  </si>
  <si>
    <t>Nro.</t>
  </si>
  <si>
    <t>Dependencia</t>
  </si>
  <si>
    <t>Partida
Presupuestaria</t>
  </si>
  <si>
    <t>Tipo de
Procedimiento</t>
  </si>
  <si>
    <t>Descripción de la compra</t>
  </si>
  <si>
    <t>Cuatrimestre
Programado</t>
  </si>
  <si>
    <t>Ejecución del Periodo USD</t>
  </si>
  <si>
    <t>Observaciones</t>
  </si>
  <si>
    <t>Responsable PAC</t>
  </si>
  <si>
    <t>Responsable Compras Públicas</t>
  </si>
  <si>
    <t>Puesto de Salud  - Chunchi</t>
  </si>
  <si>
    <t>BQF. Raúl Vinueza</t>
  </si>
  <si>
    <t>Total</t>
  </si>
  <si>
    <t>Si el PAC tiene variaciones que afectan el techo inicial aprobado por: 1. por aumento (ejemplo: asignación extrapresupuestaria) 2. por disminución (ejemplo: eliminación o reducción de procesos de contratación programado)</t>
  </si>
  <si>
    <t>PAC INICIAL</t>
  </si>
  <si>
    <t>Incremento / disminución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</si>
  <si>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</si>
  <si>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</si>
  <si>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</si>
  <si>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</si>
  <si>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</si>
  <si>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</si>
  <si>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</si>
  <si>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</si>
  <si>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</si>
  <si>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</si>
  <si>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</si>
  <si>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</si>
  <si>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PAC ACTUAL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</si>
  <si>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De existir variación que afecte al techo inicial aprobado adjuntar resolución motivada</t>
    </r>
  </si>
  <si>
    <t>Responsable del indicador:</t>
  </si>
  <si>
    <t>BQF. RAÚL VINUEZA</t>
  </si>
  <si>
    <t>Área:</t>
  </si>
  <si>
    <t>________</t>
  </si>
  <si>
    <t>CATALOGO ELECTRONICO</t>
  </si>
  <si>
    <t>I</t>
  </si>
  <si>
    <t>Material de aseo y limpieza</t>
  </si>
  <si>
    <t>Material de oficina</t>
  </si>
  <si>
    <t>ÍNFIMA CUANTÍA</t>
  </si>
  <si>
    <t>Equipo informático</t>
  </si>
  <si>
    <t>II</t>
  </si>
  <si>
    <t>Medicamentos</t>
  </si>
  <si>
    <t>REGIMEN ESPECIAL</t>
  </si>
  <si>
    <t>SERVICIO DE INTERNET-ENLACE DE DATOS</t>
  </si>
  <si>
    <t>SERVICIO DE COMBUSTIBLE PARA LA AMBULANCIA</t>
  </si>
  <si>
    <t>NEUMÁTICOS PARA LA AMBULANCIA</t>
  </si>
  <si>
    <t>III</t>
  </si>
  <si>
    <t>Estanterias para archivo</t>
  </si>
  <si>
    <t>INFIMA CUANTIA</t>
  </si>
  <si>
    <t>INSTRUMENTAL MÉDICO</t>
  </si>
  <si>
    <t>Insumos médicos</t>
  </si>
  <si>
    <t>Impresora multifunción B/N alto volumen</t>
  </si>
  <si>
    <t>Materiales de imprenta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</si>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</sst>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#,##0.00\ &quot;$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i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Fill="0" applyProtection="0"/>
  </cellStyleXfs>
  <cellXfs count="47"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2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top"/>
    </xf>
    <xf numFmtId="0" fontId="6" fillId="0" borderId="0" xfId="0" applyFont="1"/>
    <xf numFmtId="0" fontId="2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0" fontId="10" fillId="0" borderId="0" xfId="2" applyFont="1" applyFill="1"/>
    <xf numFmtId="0" fontId="10" fillId="0" borderId="0" xfId="2" applyFill="1" applyBorder="1" applyAlignment="1">
      <alignment wrapText="1"/>
    </xf>
    <xf numFmtId="0" fontId="0" fillId="0" borderId="3" xfId="0" applyFill="1" applyBorder="1" applyAlignment="1">
      <alignment horizontal="center"/>
    </xf>
    <xf numFmtId="44" fontId="1" fillId="0" borderId="3" xfId="1" applyFont="1" applyFill="1" applyBorder="1"/>
    <xf numFmtId="0" fontId="0" fillId="0" borderId="4" xfId="0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/>
    <xf numFmtId="44" fontId="1" fillId="0" borderId="3" xfId="1" applyFont="1" applyBorder="1"/>
    <xf numFmtId="0" fontId="0" fillId="0" borderId="5" xfId="0" applyFill="1" applyBorder="1"/>
    <xf numFmtId="0" fontId="11" fillId="0" borderId="0" xfId="0" applyFont="1" applyAlignment="1">
      <alignment vertical="center"/>
    </xf>
    <xf numFmtId="0" fontId="0" fillId="0" borderId="5" xfId="0" applyBorder="1"/>
    <xf numFmtId="0" fontId="11" fillId="0" borderId="3" xfId="0" applyFont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164" fontId="0" fillId="5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164" fontId="0" fillId="0" borderId="3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5" borderId="3" xfId="0" applyFont="1" applyFill="1" applyBorder="1" applyAlignment="1">
      <alignment horizontal="center" vertical="top"/>
    </xf>
    <xf numFmtId="164" fontId="0" fillId="5" borderId="3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44" fontId="0" fillId="4" borderId="6" xfId="0" applyNumberFormat="1" applyFill="1" applyBorder="1"/>
    <xf numFmtId="44" fontId="0" fillId="0" borderId="3" xfId="1" applyFont="1" applyBorder="1"/>
    <xf numFmtId="0" fontId="10" fillId="0" borderId="3" xfId="2" applyFont="1" applyFill="1" applyBorder="1"/>
    <xf numFmtId="0" fontId="10" fillId="0" borderId="3" xfId="2" applyFill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3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5"/>
  <sheetViews>
    <sheetView tabSelected="1" topLeftCell="A28" zoomScaleNormal="100" workbookViewId="0">
      <selection activeCell="D38" sqref="D38"/>
    </sheetView>
  </sheetViews>
  <sheetFormatPr baseColWidth="10" defaultRowHeight="15" x14ac:dyDescent="0.25"/>
  <cols>
    <col min="1" max="1" width="11.42578125" style="2" customWidth="1"/>
    <col min="2" max="2" width="27" customWidth="1"/>
    <col min="3" max="3" width="23.42578125" customWidth="1"/>
    <col min="4" max="4" width="25" customWidth="1"/>
    <col min="5" max="5" width="28.28515625" customWidth="1"/>
    <col min="6" max="6" width="19.85546875" style="2" customWidth="1"/>
    <col min="7" max="7" width="24.5703125" bestFit="1" customWidth="1"/>
    <col min="8" max="8" width="37.7109375" customWidth="1"/>
    <col min="9" max="9" width="22.42578125" bestFit="1" customWidth="1"/>
    <col min="10" max="10" width="28.5703125" bestFit="1" customWidth="1"/>
  </cols>
  <sheetData>
    <row r="1" spans="2:5" ht="18.75" x14ac:dyDescent="0.3">
      <c r="B1" s="1"/>
      <c r="C1" s="44" t="s">
        <v>0</v>
      </c>
      <c r="D1" s="44"/>
      <c r="E1" s="44"/>
    </row>
    <row r="2" spans="2:5" ht="18.75" x14ac:dyDescent="0.3">
      <c r="C2" s="45" t="s">
        <v>1</v>
      </c>
      <c r="D2" s="45"/>
      <c r="E2" s="45"/>
    </row>
    <row r="3" spans="2:5" ht="21.75" customHeight="1" x14ac:dyDescent="0.25"/>
    <row r="4" spans="2:5" x14ac:dyDescent="0.25">
      <c r="B4" s="3" t="s">
        <v>2</v>
      </c>
    </row>
    <row r="5" spans="2:5" x14ac:dyDescent="0.25">
      <c r="B5" s="4" t="s">
        <v>3</v>
      </c>
      <c r="C5" t="s">
        <v>65</v>
      </c>
    </row>
    <row r="6" spans="2:5" x14ac:dyDescent="0.25">
      <c r="B6" s="4" t="s">
        <v>4</v>
      </c>
      <c r="C6" s="5">
        <v>43102</v>
      </c>
    </row>
    <row r="7" spans="2:5" x14ac:dyDescent="0.25">
      <c r="B7" s="2"/>
    </row>
    <row r="8" spans="2:5" x14ac:dyDescent="0.25">
      <c r="B8" s="6" t="s">
        <v>5</v>
      </c>
      <c r="C8" s="7" t="s">
        <v>6</v>
      </c>
    </row>
    <row r="9" spans="2:5" x14ac:dyDescent="0.25">
      <c r="B9" s="8" t="s">
        <v>7</v>
      </c>
      <c r="C9" s="7" t="s">
        <v>8</v>
      </c>
    </row>
    <row r="10" spans="2:5" x14ac:dyDescent="0.25">
      <c r="B10" s="8" t="s">
        <v>9</v>
      </c>
      <c r="C10" s="7" t="s">
        <v>10</v>
      </c>
    </row>
    <row r="19" spans="1:10" ht="21" x14ac:dyDescent="0.35">
      <c r="A19" s="46" t="s">
        <v>11</v>
      </c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15.75" thickBot="1" x14ac:dyDescent="0.3"/>
    <row r="21" spans="1:10" s="11" customFormat="1" ht="32.25" thickBot="1" x14ac:dyDescent="0.3">
      <c r="A21" s="9" t="s">
        <v>12</v>
      </c>
      <c r="B21" s="9" t="s">
        <v>13</v>
      </c>
      <c r="C21" s="9" t="s">
        <v>14</v>
      </c>
      <c r="D21" s="9" t="s">
        <v>15</v>
      </c>
      <c r="E21" s="9" t="s">
        <v>16</v>
      </c>
      <c r="F21" s="9" t="s">
        <v>17</v>
      </c>
      <c r="G21" s="10" t="s">
        <v>18</v>
      </c>
      <c r="H21" s="9" t="s">
        <v>19</v>
      </c>
      <c r="I21" s="9" t="s">
        <v>20</v>
      </c>
      <c r="J21" s="9" t="s">
        <v>21</v>
      </c>
    </row>
    <row r="22" spans="1:10" x14ac:dyDescent="0.25">
      <c r="A22" s="12">
        <v>1</v>
      </c>
      <c r="B22" s="13" t="s">
        <v>22</v>
      </c>
      <c r="C22" s="14">
        <v>530805</v>
      </c>
      <c r="D22" s="13" t="s">
        <v>46</v>
      </c>
      <c r="E22" s="15" t="s">
        <v>48</v>
      </c>
      <c r="F22" s="16" t="s">
        <v>47</v>
      </c>
      <c r="G22" s="17">
        <v>340.17039999999997</v>
      </c>
      <c r="H22" s="18"/>
      <c r="I22" s="13" t="s">
        <v>23</v>
      </c>
      <c r="J22" s="13" t="s">
        <v>23</v>
      </c>
    </row>
    <row r="23" spans="1:10" x14ac:dyDescent="0.25">
      <c r="A23" s="19">
        <v>2</v>
      </c>
      <c r="B23" s="13" t="s">
        <v>22</v>
      </c>
      <c r="C23" s="14">
        <v>530804</v>
      </c>
      <c r="D23" s="13" t="s">
        <v>46</v>
      </c>
      <c r="E23" s="21" t="s">
        <v>49</v>
      </c>
      <c r="F23" s="19" t="s">
        <v>47</v>
      </c>
      <c r="G23" s="41">
        <v>588.07709999999997</v>
      </c>
      <c r="H23" s="22"/>
      <c r="I23" s="13" t="s">
        <v>23</v>
      </c>
      <c r="J23" s="13" t="s">
        <v>23</v>
      </c>
    </row>
    <row r="24" spans="1:10" x14ac:dyDescent="0.25">
      <c r="A24" s="19">
        <v>3</v>
      </c>
      <c r="B24" s="13" t="s">
        <v>22</v>
      </c>
      <c r="C24" s="20">
        <v>530805</v>
      </c>
      <c r="D24" s="20" t="s">
        <v>50</v>
      </c>
      <c r="E24" s="20" t="s">
        <v>48</v>
      </c>
      <c r="F24" s="19" t="s">
        <v>47</v>
      </c>
      <c r="G24" s="41">
        <v>754.45</v>
      </c>
      <c r="H24" s="22"/>
      <c r="I24" s="13" t="s">
        <v>23</v>
      </c>
      <c r="J24" s="13" t="s">
        <v>23</v>
      </c>
    </row>
    <row r="25" spans="1:10" x14ac:dyDescent="0.25">
      <c r="A25" s="19">
        <v>4</v>
      </c>
      <c r="B25" s="13" t="s">
        <v>22</v>
      </c>
      <c r="C25" s="20">
        <v>530804</v>
      </c>
      <c r="D25" s="20" t="s">
        <v>50</v>
      </c>
      <c r="E25" s="20" t="s">
        <v>49</v>
      </c>
      <c r="F25" s="19" t="s">
        <v>47</v>
      </c>
      <c r="G25" s="41">
        <v>900</v>
      </c>
      <c r="H25" s="22"/>
      <c r="I25" s="13" t="s">
        <v>23</v>
      </c>
      <c r="J25" s="13" t="s">
        <v>23</v>
      </c>
    </row>
    <row r="26" spans="1:10" x14ac:dyDescent="0.25">
      <c r="A26" s="19">
        <v>5</v>
      </c>
      <c r="B26" s="13" t="s">
        <v>22</v>
      </c>
      <c r="C26" s="20">
        <v>840107</v>
      </c>
      <c r="D26" s="20" t="s">
        <v>50</v>
      </c>
      <c r="E26" s="20" t="s">
        <v>51</v>
      </c>
      <c r="F26" s="19" t="s">
        <v>52</v>
      </c>
      <c r="G26" s="41">
        <v>5900</v>
      </c>
      <c r="H26" s="22"/>
      <c r="I26" s="13" t="s">
        <v>23</v>
      </c>
      <c r="J26" s="13" t="s">
        <v>23</v>
      </c>
    </row>
    <row r="27" spans="1:10" x14ac:dyDescent="0.25">
      <c r="A27" s="19">
        <v>6</v>
      </c>
      <c r="B27" s="13" t="s">
        <v>22</v>
      </c>
      <c r="C27" s="20">
        <v>840809</v>
      </c>
      <c r="D27" s="20" t="s">
        <v>46</v>
      </c>
      <c r="E27" s="20" t="s">
        <v>53</v>
      </c>
      <c r="F27" s="19" t="s">
        <v>52</v>
      </c>
      <c r="G27" s="41">
        <v>7000</v>
      </c>
      <c r="H27" s="22"/>
      <c r="I27" s="13" t="s">
        <v>23</v>
      </c>
      <c r="J27" s="13" t="s">
        <v>23</v>
      </c>
    </row>
    <row r="28" spans="1:10" x14ac:dyDescent="0.25">
      <c r="A28" s="19">
        <v>7</v>
      </c>
      <c r="B28" s="13" t="s">
        <v>22</v>
      </c>
      <c r="C28" s="20">
        <v>530105</v>
      </c>
      <c r="D28" s="20" t="s">
        <v>54</v>
      </c>
      <c r="E28" s="20" t="s">
        <v>55</v>
      </c>
      <c r="F28" s="19" t="s">
        <v>52</v>
      </c>
      <c r="G28" s="41">
        <v>1646</v>
      </c>
      <c r="H28" s="22"/>
      <c r="I28" s="13" t="s">
        <v>23</v>
      </c>
      <c r="J28" s="13" t="s">
        <v>23</v>
      </c>
    </row>
    <row r="29" spans="1:10" x14ac:dyDescent="0.25">
      <c r="A29" s="19">
        <v>8</v>
      </c>
      <c r="B29" s="13" t="s">
        <v>22</v>
      </c>
      <c r="C29" s="20">
        <v>530837</v>
      </c>
      <c r="D29" s="20" t="s">
        <v>50</v>
      </c>
      <c r="E29" s="20" t="s">
        <v>56</v>
      </c>
      <c r="F29" s="19" t="s">
        <v>52</v>
      </c>
      <c r="G29" s="41">
        <v>420</v>
      </c>
      <c r="H29" s="22"/>
      <c r="I29" s="13" t="s">
        <v>23</v>
      </c>
      <c r="J29" s="13" t="s">
        <v>23</v>
      </c>
    </row>
    <row r="30" spans="1:10" ht="30" x14ac:dyDescent="0.25">
      <c r="A30" s="12">
        <v>9</v>
      </c>
      <c r="B30" s="13" t="s">
        <v>22</v>
      </c>
      <c r="C30" s="14">
        <v>530841</v>
      </c>
      <c r="D30" s="13" t="s">
        <v>46</v>
      </c>
      <c r="E30" s="15" t="s">
        <v>57</v>
      </c>
      <c r="F30" s="16" t="s">
        <v>58</v>
      </c>
      <c r="G30" s="17">
        <v>595.61599999999999</v>
      </c>
      <c r="H30" s="18"/>
      <c r="I30" s="13" t="s">
        <v>23</v>
      </c>
      <c r="J30" s="13" t="s">
        <v>23</v>
      </c>
    </row>
    <row r="31" spans="1:10" x14ac:dyDescent="0.25">
      <c r="A31" s="19">
        <v>10</v>
      </c>
      <c r="B31" s="13" t="s">
        <v>22</v>
      </c>
      <c r="C31" s="20">
        <v>840103</v>
      </c>
      <c r="D31" s="13" t="s">
        <v>46</v>
      </c>
      <c r="E31" s="20" t="s">
        <v>59</v>
      </c>
      <c r="F31" s="19" t="s">
        <v>58</v>
      </c>
      <c r="G31" s="41">
        <v>776.76480000000004</v>
      </c>
      <c r="H31" s="22"/>
      <c r="I31" s="13" t="s">
        <v>23</v>
      </c>
      <c r="J31" s="13" t="s">
        <v>23</v>
      </c>
    </row>
    <row r="32" spans="1:10" x14ac:dyDescent="0.25">
      <c r="A32" s="12">
        <v>11</v>
      </c>
      <c r="B32" s="13" t="s">
        <v>22</v>
      </c>
      <c r="C32" s="14">
        <v>530808</v>
      </c>
      <c r="D32" s="13" t="s">
        <v>60</v>
      </c>
      <c r="E32" s="15" t="s">
        <v>61</v>
      </c>
      <c r="F32" s="16" t="s">
        <v>58</v>
      </c>
      <c r="G32" s="17">
        <v>249</v>
      </c>
      <c r="H32" s="18"/>
      <c r="I32" s="13" t="s">
        <v>23</v>
      </c>
      <c r="J32" s="13" t="s">
        <v>23</v>
      </c>
    </row>
    <row r="33" spans="1:10" x14ac:dyDescent="0.25">
      <c r="A33" s="19">
        <v>12</v>
      </c>
      <c r="B33" s="13" t="s">
        <v>22</v>
      </c>
      <c r="C33" s="20">
        <v>530826</v>
      </c>
      <c r="D33" s="13" t="s">
        <v>60</v>
      </c>
      <c r="E33" s="21" t="s">
        <v>62</v>
      </c>
      <c r="F33" s="19" t="s">
        <v>58</v>
      </c>
      <c r="G33" s="23">
        <v>616.53</v>
      </c>
      <c r="H33" s="22"/>
      <c r="I33" s="13" t="s">
        <v>23</v>
      </c>
      <c r="J33" s="13" t="s">
        <v>23</v>
      </c>
    </row>
    <row r="34" spans="1:10" x14ac:dyDescent="0.25">
      <c r="A34" s="19">
        <v>13</v>
      </c>
      <c r="B34" s="13" t="s">
        <v>22</v>
      </c>
      <c r="C34" s="20">
        <v>840107</v>
      </c>
      <c r="D34" s="20" t="s">
        <v>46</v>
      </c>
      <c r="E34" s="20" t="s">
        <v>63</v>
      </c>
      <c r="F34" s="19" t="s">
        <v>58</v>
      </c>
      <c r="G34" s="23">
        <v>1232</v>
      </c>
      <c r="H34" s="22"/>
      <c r="I34" s="13" t="s">
        <v>23</v>
      </c>
      <c r="J34" s="13" t="s">
        <v>23</v>
      </c>
    </row>
    <row r="35" spans="1:10" x14ac:dyDescent="0.25">
      <c r="A35" s="12">
        <v>14</v>
      </c>
      <c r="B35" s="13" t="s">
        <v>22</v>
      </c>
      <c r="C35" s="42">
        <v>840809</v>
      </c>
      <c r="D35" s="13" t="s">
        <v>60</v>
      </c>
      <c r="E35" s="43" t="s">
        <v>53</v>
      </c>
      <c r="F35" s="16" t="s">
        <v>58</v>
      </c>
      <c r="G35" s="17">
        <v>815</v>
      </c>
      <c r="H35" s="18"/>
      <c r="I35" s="13" t="s">
        <v>23</v>
      </c>
      <c r="J35" s="13" t="s">
        <v>23</v>
      </c>
    </row>
    <row r="36" spans="1:10" x14ac:dyDescent="0.25">
      <c r="A36" s="12">
        <v>15</v>
      </c>
      <c r="B36" s="13" t="s">
        <v>22</v>
      </c>
      <c r="C36" s="42">
        <v>530204</v>
      </c>
      <c r="D36" s="13" t="s">
        <v>60</v>
      </c>
      <c r="E36" s="43" t="s">
        <v>64</v>
      </c>
      <c r="F36" s="16" t="s">
        <v>58</v>
      </c>
      <c r="G36" s="17">
        <v>478</v>
      </c>
      <c r="H36" s="18"/>
      <c r="I36" s="13" t="s">
        <v>23</v>
      </c>
      <c r="J36" s="13" t="s">
        <v>23</v>
      </c>
    </row>
    <row r="37" spans="1:10" x14ac:dyDescent="0.25">
      <c r="A37" s="19">
        <v>16</v>
      </c>
      <c r="B37" s="13"/>
      <c r="C37" s="20"/>
      <c r="D37" s="13"/>
      <c r="E37" s="20"/>
      <c r="F37" s="19"/>
      <c r="G37" s="17"/>
      <c r="H37" s="22"/>
      <c r="I37" s="13"/>
      <c r="J37" s="13"/>
    </row>
    <row r="38" spans="1:10" x14ac:dyDescent="0.25">
      <c r="A38" s="19">
        <v>17</v>
      </c>
      <c r="B38" s="13"/>
      <c r="C38" s="20"/>
      <c r="D38" s="20"/>
      <c r="E38" s="20"/>
      <c r="F38" s="19"/>
      <c r="G38" s="17"/>
      <c r="H38" s="22"/>
      <c r="I38" s="13"/>
      <c r="J38" s="13"/>
    </row>
    <row r="39" spans="1:10" x14ac:dyDescent="0.25">
      <c r="A39" s="19">
        <v>18</v>
      </c>
      <c r="B39" s="13"/>
      <c r="C39" s="20"/>
      <c r="D39" s="20"/>
      <c r="E39" s="20"/>
      <c r="F39" s="19"/>
      <c r="G39" s="41"/>
      <c r="H39" s="22"/>
      <c r="I39" s="13"/>
      <c r="J39" s="13"/>
    </row>
    <row r="40" spans="1:10" ht="15.75" x14ac:dyDescent="0.25">
      <c r="A40" s="19">
        <v>19</v>
      </c>
      <c r="B40" s="24"/>
      <c r="C40" s="25"/>
      <c r="D40" s="26"/>
      <c r="E40" s="25"/>
      <c r="F40" s="19"/>
      <c r="G40" s="41"/>
      <c r="H40" s="22"/>
      <c r="I40" s="13"/>
      <c r="J40" s="13"/>
    </row>
    <row r="41" spans="1:10" ht="15.75" x14ac:dyDescent="0.25">
      <c r="A41" s="19">
        <v>20</v>
      </c>
      <c r="B41" s="13"/>
      <c r="C41" s="27"/>
      <c r="D41" s="20"/>
      <c r="E41" s="27"/>
      <c r="F41" s="19"/>
      <c r="G41" s="41"/>
      <c r="H41" s="22"/>
      <c r="I41" s="13"/>
      <c r="J41" s="13"/>
    </row>
    <row r="42" spans="1:10" ht="15.75" x14ac:dyDescent="0.25">
      <c r="A42" s="19">
        <v>21</v>
      </c>
      <c r="B42" s="13"/>
      <c r="C42" s="27"/>
      <c r="D42" s="20"/>
      <c r="E42" s="27"/>
      <c r="F42" s="19"/>
      <c r="G42" s="41"/>
      <c r="H42" s="20"/>
      <c r="I42" s="13"/>
      <c r="J42" s="13"/>
    </row>
    <row r="43" spans="1:10" ht="15.75" x14ac:dyDescent="0.25">
      <c r="A43" s="19">
        <v>22</v>
      </c>
      <c r="B43" s="13"/>
      <c r="C43" s="27"/>
      <c r="D43" s="20"/>
      <c r="E43" s="27"/>
      <c r="F43" s="19"/>
      <c r="G43" s="41"/>
      <c r="H43" s="20"/>
      <c r="I43" s="13"/>
      <c r="J43" s="13"/>
    </row>
    <row r="44" spans="1:10" ht="15.75" x14ac:dyDescent="0.25">
      <c r="A44" s="19">
        <v>23</v>
      </c>
      <c r="B44" s="13"/>
      <c r="C44" s="27"/>
      <c r="D44" s="20"/>
      <c r="E44" s="27"/>
      <c r="F44" s="19"/>
      <c r="G44" s="41"/>
      <c r="H44" s="20"/>
      <c r="I44" s="13"/>
      <c r="J44" s="13"/>
    </row>
    <row r="45" spans="1:10" x14ac:dyDescent="0.25">
      <c r="A45" s="19">
        <v>24</v>
      </c>
      <c r="B45" s="13"/>
      <c r="C45" s="20"/>
      <c r="D45" s="20"/>
      <c r="E45" s="20"/>
      <c r="F45" s="19"/>
      <c r="G45" s="41"/>
      <c r="H45" s="22"/>
      <c r="I45" s="13"/>
      <c r="J45" s="13"/>
    </row>
    <row r="46" spans="1:10" ht="15.75" x14ac:dyDescent="0.25">
      <c r="A46" s="19">
        <v>25</v>
      </c>
      <c r="B46" s="13"/>
      <c r="C46" s="27"/>
      <c r="D46" s="20"/>
      <c r="E46" s="27"/>
      <c r="F46" s="19"/>
      <c r="G46" s="41"/>
      <c r="H46" s="20"/>
      <c r="I46" s="13"/>
      <c r="J46" s="13"/>
    </row>
    <row r="47" spans="1:10" ht="15.75" x14ac:dyDescent="0.25">
      <c r="A47" s="19">
        <v>26</v>
      </c>
      <c r="B47" s="13"/>
      <c r="C47" s="27"/>
      <c r="D47" s="20"/>
      <c r="E47" s="27"/>
      <c r="F47" s="19"/>
      <c r="G47" s="41"/>
      <c r="H47" s="20"/>
      <c r="I47" s="13"/>
      <c r="J47" s="13"/>
    </row>
    <row r="48" spans="1:10" ht="15.75" x14ac:dyDescent="0.25">
      <c r="A48" s="19">
        <v>27</v>
      </c>
      <c r="B48" s="13"/>
      <c r="C48" s="27"/>
      <c r="D48" s="20"/>
      <c r="E48" s="27"/>
      <c r="F48" s="19"/>
      <c r="G48" s="41"/>
      <c r="H48" s="20"/>
      <c r="I48" s="13"/>
      <c r="J48" s="13"/>
    </row>
    <row r="49" spans="1:10" ht="15.75" x14ac:dyDescent="0.25">
      <c r="A49" s="19">
        <v>28</v>
      </c>
      <c r="B49" s="13"/>
      <c r="C49" s="27"/>
      <c r="D49" s="20"/>
      <c r="E49" s="27"/>
      <c r="F49" s="19"/>
      <c r="G49" s="41"/>
      <c r="H49" s="20"/>
      <c r="I49" s="13"/>
      <c r="J49" s="13"/>
    </row>
    <row r="50" spans="1:10" x14ac:dyDescent="0.25">
      <c r="F50" s="39" t="s">
        <v>24</v>
      </c>
      <c r="G50" s="40">
        <f>SUM(G22:G49)</f>
        <v>22311.608300000004</v>
      </c>
    </row>
    <row r="51" spans="1:10" x14ac:dyDescent="0.25">
      <c r="F51" s="28"/>
      <c r="G51" s="29"/>
    </row>
    <row r="52" spans="1:10" x14ac:dyDescent="0.25">
      <c r="F52" s="28"/>
      <c r="G52" s="29"/>
    </row>
    <row r="53" spans="1:10" x14ac:dyDescent="0.25">
      <c r="B53" t="s">
        <v>25</v>
      </c>
    </row>
    <row r="55" spans="1:10" x14ac:dyDescent="0.25">
      <c r="A55" s="30"/>
    </row>
    <row r="56" spans="1:10" x14ac:dyDescent="0.25">
      <c r="B56" s="2"/>
      <c r="C56" s="31" t="s">
        <v>26</v>
      </c>
      <c r="D56" s="32">
        <v>52496.63</v>
      </c>
    </row>
    <row r="57" spans="1:10" x14ac:dyDescent="0.25">
      <c r="B57" s="19" t="s">
        <v>27</v>
      </c>
      <c r="C57" s="33" t="s">
        <v>28</v>
      </c>
      <c r="D57" s="34"/>
    </row>
    <row r="58" spans="1:10" x14ac:dyDescent="0.25">
      <c r="B58" s="19" t="s">
        <v>27</v>
      </c>
      <c r="C58" s="33" t="s">
        <v>29</v>
      </c>
      <c r="D58" s="34"/>
    </row>
    <row r="59" spans="1:10" x14ac:dyDescent="0.25">
      <c r="B59" s="19" t="s">
        <v>27</v>
      </c>
      <c r="C59" s="33" t="s">
        <v>30</v>
      </c>
      <c r="D59" s="34"/>
    </row>
    <row r="60" spans="1:10" x14ac:dyDescent="0.25">
      <c r="B60" s="19" t="s">
        <v>27</v>
      </c>
      <c r="C60" s="33" t="s">
        <v>31</v>
      </c>
      <c r="D60" s="34"/>
    </row>
    <row r="61" spans="1:10" x14ac:dyDescent="0.25">
      <c r="B61" s="19" t="s">
        <v>27</v>
      </c>
      <c r="C61" s="33" t="s">
        <v>32</v>
      </c>
      <c r="D61" s="34"/>
    </row>
    <row r="62" spans="1:10" x14ac:dyDescent="0.25">
      <c r="B62" s="19" t="s">
        <v>27</v>
      </c>
      <c r="C62" s="33" t="s">
        <v>33</v>
      </c>
      <c r="D62" s="34"/>
    </row>
    <row r="63" spans="1:10" x14ac:dyDescent="0.25">
      <c r="B63" s="19" t="s">
        <v>27</v>
      </c>
      <c r="C63" s="33" t="s">
        <v>34</v>
      </c>
      <c r="D63" s="34"/>
      <c r="F63" s="35"/>
    </row>
    <row r="64" spans="1:10" x14ac:dyDescent="0.25">
      <c r="B64" s="19" t="s">
        <v>27</v>
      </c>
      <c r="C64" s="33" t="s">
        <v>35</v>
      </c>
      <c r="D64" s="34"/>
    </row>
    <row r="65" spans="2:4" x14ac:dyDescent="0.25">
      <c r="B65" s="19" t="s">
        <v>27</v>
      </c>
      <c r="C65" s="33" t="s">
        <v>36</v>
      </c>
      <c r="D65" s="34"/>
    </row>
    <row r="66" spans="2:4" x14ac:dyDescent="0.25">
      <c r="B66" s="19" t="s">
        <v>27</v>
      </c>
      <c r="C66" s="33" t="s">
        <v>37</v>
      </c>
      <c r="D66" s="34"/>
    </row>
    <row r="67" spans="2:4" x14ac:dyDescent="0.25">
      <c r="B67" s="19" t="s">
        <v>27</v>
      </c>
      <c r="C67" s="33" t="s">
        <v>38</v>
      </c>
      <c r="D67" s="34"/>
    </row>
    <row r="68" spans="2:4" x14ac:dyDescent="0.25">
      <c r="B68" s="19" t="s">
        <v>27</v>
      </c>
      <c r="C68" s="33" t="s">
        <v>39</v>
      </c>
      <c r="D68" s="34"/>
    </row>
    <row r="69" spans="2:4" x14ac:dyDescent="0.25">
      <c r="B69" s="2"/>
      <c r="C69" s="36" t="s">
        <v>40</v>
      </c>
      <c r="D69" s="37">
        <f>D56+D61+D62</f>
        <v>52496.63</v>
      </c>
    </row>
    <row r="71" spans="2:4" x14ac:dyDescent="0.25">
      <c r="B71" s="38" t="s">
        <v>41</v>
      </c>
    </row>
    <row r="74" spans="2:4" x14ac:dyDescent="0.25">
      <c r="B74" s="4" t="s">
        <v>42</v>
      </c>
      <c r="C74" t="s">
        <v>43</v>
      </c>
    </row>
    <row r="75" spans="2:4" x14ac:dyDescent="0.25">
      <c r="B75" s="4" t="s">
        <v>44</v>
      </c>
      <c r="C75" t="s">
        <v>45</v>
      </c>
    </row>
  </sheetData>
  <mergeCells count="3">
    <mergeCell ref="C1:E1"/>
    <mergeCell ref="C2:E2"/>
    <mergeCell ref="A19:J19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VINUEZA</dc:creator>
  <cp:lastModifiedBy>RAUL VINUEZA</cp:lastModifiedBy>
  <dcterms:created xsi:type="dcterms:W3CDTF">2016-12-08T19:02:57Z</dcterms:created>
  <dcterms:modified xsi:type="dcterms:W3CDTF">2018-01-02T23:29:21Z</dcterms:modified>
</cp:coreProperties>
</file>