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315" windowHeight="10005"/>
  </bookViews>
  <sheets>
    <sheet name="Hoja1" sheetId="3" r:id="rId1"/>
    <sheet name="Hoja2" sheetId="1" r:id="rId2"/>
    <sheet name="Hoja3" sheetId="2" r:id="rId3"/>
  </sheets>
  <externalReferences>
    <externalReference r:id="rId4"/>
  </externalReferences>
  <definedNames>
    <definedName name="Print_Area" localSheetId="1">Hoja2!#REF!</definedName>
  </definedNames>
  <calcPr calcId="144525"/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<sst xmlns="http://schemas.openxmlformats.org/spreadsheetml/2006/main" count="93" uniqueCount="60">
  <si>
    <t>SEGÚN PARROQUIAS</t>
  </si>
  <si>
    <t>DESCRIPCION</t>
  </si>
  <si>
    <t>TOTAL    ZONA   QUITUMBE</t>
  </si>
  <si>
    <t>P A R R O Q U I A</t>
  </si>
  <si>
    <t>GUAMANI</t>
  </si>
  <si>
    <t>TURUBAMBA</t>
  </si>
  <si>
    <t>LA ECUATORIANA</t>
  </si>
  <si>
    <t>QUITUMBE</t>
  </si>
  <si>
    <t>CHILLOGALLO</t>
  </si>
  <si>
    <t xml:space="preserve"> Superficie Total  Ha.  </t>
  </si>
  <si>
    <t xml:space="preserve"> Superficie Urbana Ha.  </t>
  </si>
  <si>
    <t>POBLACION</t>
  </si>
  <si>
    <t>VIVIENDAS</t>
  </si>
  <si>
    <t>HOGARES</t>
  </si>
  <si>
    <t>Tasa de Crecimiento Demográfico  %</t>
  </si>
  <si>
    <t>2010-2001 begin_of_the_skype_highlighting              2010-2001      end_of_the_skype_highlighting</t>
  </si>
  <si>
    <t>2001-1990 begin_of_the_skype_highlighting              2001-1990      end_of_the_skype_highlighting</t>
  </si>
  <si>
    <t>Incremento   %</t>
  </si>
  <si>
    <t>* Densidad (Hab./Ha.) 2010</t>
  </si>
  <si>
    <t>Global</t>
  </si>
  <si>
    <t>Urbana</t>
  </si>
  <si>
    <t>Distribución Proporcional de la población       %</t>
  </si>
  <si>
    <t>POBLA CION 2010</t>
  </si>
  <si>
    <t xml:space="preserve">Grupos de Edad </t>
  </si>
  <si>
    <t>Hombres</t>
  </si>
  <si>
    <t>Total Hombres</t>
  </si>
  <si>
    <t>Menos de 5 años</t>
  </si>
  <si>
    <t>Niños                    (5-11)</t>
  </si>
  <si>
    <t>Adolescentes          (12-18)</t>
  </si>
  <si>
    <t>Jovenes              (19-35)</t>
  </si>
  <si>
    <t>Adultos                (36-64)</t>
  </si>
  <si>
    <t>Tercera edad     (65 y más)</t>
  </si>
  <si>
    <t>Mujeres</t>
  </si>
  <si>
    <t>Total Mujeres</t>
  </si>
  <si>
    <t>Niños                     (5-11)</t>
  </si>
  <si>
    <t>Etnia</t>
  </si>
  <si>
    <t>Indigenas</t>
  </si>
  <si>
    <t>Total</t>
  </si>
  <si>
    <t>Afroecua torianos - Negros</t>
  </si>
  <si>
    <t>DISCAPACITADOS</t>
  </si>
  <si>
    <t>MADRES SOLTERAS</t>
  </si>
  <si>
    <t>Total General</t>
  </si>
  <si>
    <t>Afroecuatoriana - Negra</t>
  </si>
  <si>
    <t>Masculinidad</t>
  </si>
  <si>
    <r>
      <t xml:space="preserve">Razón  </t>
    </r>
    <r>
      <rPr>
        <b/>
        <sz val="7"/>
        <color rgb="FF0000FF"/>
        <rFont val="Arial"/>
        <family val="2"/>
      </rPr>
      <t>(por 100 hab.)</t>
    </r>
  </si>
  <si>
    <r>
      <t xml:space="preserve">Indice  </t>
    </r>
    <r>
      <rPr>
        <b/>
        <sz val="7"/>
        <color rgb="FF0000FF"/>
        <rFont val="Arial"/>
        <family val="2"/>
      </rPr>
      <t>(por 100 mujeres)</t>
    </r>
  </si>
  <si>
    <t>Feminidad</t>
  </si>
  <si>
    <r>
      <t xml:space="preserve">Razón </t>
    </r>
    <r>
      <rPr>
        <b/>
        <sz val="7"/>
        <color rgb="FF0000FF"/>
        <rFont val="Arial"/>
        <family val="2"/>
      </rPr>
      <t xml:space="preserve"> (por 100 hab.)</t>
    </r>
  </si>
  <si>
    <r>
      <t xml:space="preserve">Indice  </t>
    </r>
    <r>
      <rPr>
        <b/>
        <sz val="7"/>
        <color rgb="FF0000FF"/>
        <rFont val="Arial"/>
        <family val="2"/>
      </rPr>
      <t>(por 100 hombres)</t>
    </r>
  </si>
  <si>
    <t xml:space="preserve">Fuente:     </t>
  </si>
  <si>
    <t>Censo de Población y Vivienda 2010, INEC</t>
  </si>
  <si>
    <t>Secretaría de Territorio Habitat y Vivienda - MDMQ</t>
  </si>
  <si>
    <t>Elaboración: Ing. Eliécer Estévez,  DMPPS-STHV</t>
  </si>
  <si>
    <r>
      <t>*</t>
    </r>
    <r>
      <rPr>
        <sz val="7"/>
        <rFont val="Arial"/>
        <family val="2"/>
      </rPr>
      <t xml:space="preserve"> </t>
    </r>
    <r>
      <rPr>
        <sz val="7"/>
        <color rgb="FF0000FF"/>
        <rFont val="Arial"/>
        <family val="2"/>
      </rPr>
      <t>Densidad Global</t>
    </r>
    <r>
      <rPr>
        <sz val="7"/>
        <rFont val="Arial"/>
        <family val="2"/>
      </rPr>
      <t>.- Relacionada con la superficie total de la parroquia o zona administrativa sin restricción de areas</t>
    </r>
  </si>
  <si>
    <r>
      <t xml:space="preserve">   </t>
    </r>
    <r>
      <rPr>
        <sz val="7"/>
        <color rgb="FF0000FF"/>
        <rFont val="Arial"/>
        <family val="2"/>
      </rPr>
      <t>Densidad Urbana.-</t>
    </r>
    <r>
      <rPr>
        <sz val="7"/>
        <rFont val="Arial"/>
        <family val="2"/>
      </rPr>
      <t xml:space="preserve"> Realcionada exclusivamente con la superficie del suelo de uso urbana</t>
    </r>
  </si>
  <si>
    <t>POBLACION E INDICADORES DE LA ADMINISTRACION ZONAL  QUITUMBE</t>
  </si>
  <si>
    <t>TOTAL  ZONA   QUITUMBE</t>
  </si>
  <si>
    <t>POBLACIÓN DE LA ADMINISTRACIÓN ZONAL QUITUMBE</t>
  </si>
  <si>
    <t>ECUATORIANA</t>
  </si>
  <si>
    <t>ZONA QUITUMBE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</si>
</sst>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\ __\-;\-* #,##0.0\ __\-;_-* &quot;-&quot;??\ __\-;_-@_-"/>
    <numFmt numFmtId="165" formatCode="_-* #,##0\ __\-;\-* #,##0\ __\-;_-* &quot;-&quot;??\ __\-;_-@_-"/>
    <numFmt numFmtId="166" formatCode="0.0_);[Red]\(0.0\)"/>
    <numFmt numFmtId="167" formatCode="#,##0.0_);[Red]\(#,##0.0\)"/>
    <numFmt numFmtId="168" formatCode="0_);[Red]\(0\)"/>
  </numFmts>
  <fonts count="26" x14ac:knownFonts="1"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C0504D"/>
      <name val="Arial"/>
      <family val="2"/>
    </font>
    <font>
      <b/>
      <sz val="11"/>
      <color rgb="FF0000FF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Calibri"/>
      <family val="2"/>
      <scheme val="minor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2"/>
      <color rgb="FF0000FF"/>
      <name val="Arial"/>
      <family val="2"/>
    </font>
    <font>
      <b/>
      <sz val="8"/>
      <color rgb="FFC00000"/>
      <name val="Arial"/>
      <family val="2"/>
    </font>
    <font>
      <b/>
      <sz val="7"/>
      <color rgb="FF0000FF"/>
      <name val="Arial"/>
      <family val="2"/>
    </font>
    <font>
      <sz val="7"/>
      <name val="Arial"/>
      <family val="2"/>
    </font>
    <font>
      <u/>
      <sz val="8"/>
      <color rgb="FF0000FF"/>
      <name val="Arial"/>
      <family val="2"/>
    </font>
    <font>
      <sz val="7"/>
      <color rgb="FF0000FF"/>
      <name val="Arial"/>
      <family val="2"/>
    </font>
    <font>
      <u/>
      <sz val="11"/>
      <color theme="10"/>
      <name val="Calibri"/>
      <family val="2"/>
    </font>
    <font>
      <b/>
      <sz val="14"/>
      <color rgb="FF0070C0"/>
      <name val="Arial"/>
      <family val="2"/>
    </font>
    <font>
      <b/>
      <sz val="8"/>
      <color rgb="FFC0504D"/>
      <name val="Arial"/>
      <family val="2"/>
    </font>
    <font>
      <b/>
      <sz val="5"/>
      <color rgb="FFC0504D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E5E0E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2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vertical="center"/>
    </xf>
    <xf numFmtId="164" fontId="2" fillId="3" borderId="15" xfId="0" applyNumberFormat="1" applyFont="1" applyFill="1" applyBorder="1" applyAlignment="1">
      <alignment vertical="center"/>
    </xf>
    <xf numFmtId="164" fontId="2" fillId="3" borderId="16" xfId="0" applyNumberFormat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/>
    </xf>
    <xf numFmtId="164" fontId="2" fillId="3" borderId="20" xfId="0" applyNumberFormat="1" applyFont="1" applyFill="1" applyBorder="1" applyAlignment="1">
      <alignment vertical="center"/>
    </xf>
    <xf numFmtId="164" fontId="2" fillId="3" borderId="21" xfId="0" applyNumberFormat="1" applyFont="1" applyFill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7" fillId="0" borderId="20" xfId="0" applyNumberFormat="1" applyFont="1" applyBorder="1" applyAlignment="1">
      <alignment vertical="center"/>
    </xf>
    <xf numFmtId="165" fontId="2" fillId="0" borderId="20" xfId="0" applyNumberFormat="1" applyFont="1" applyBorder="1" applyAlignment="1">
      <alignment vertical="center"/>
    </xf>
    <xf numFmtId="165" fontId="2" fillId="0" borderId="21" xfId="0" applyNumberFormat="1" applyFont="1" applyBorder="1" applyAlignment="1">
      <alignment vertical="center"/>
    </xf>
    <xf numFmtId="165" fontId="7" fillId="4" borderId="15" xfId="0" applyNumberFormat="1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165" fontId="2" fillId="4" borderId="26" xfId="0" applyNumberFormat="1" applyFont="1" applyFill="1" applyBorder="1" applyAlignment="1">
      <alignment vertical="center"/>
    </xf>
    <xf numFmtId="165" fontId="7" fillId="4" borderId="20" xfId="0" applyNumberFormat="1" applyFont="1" applyFill="1" applyBorder="1" applyAlignment="1">
      <alignment vertical="center"/>
    </xf>
    <xf numFmtId="165" fontId="2" fillId="4" borderId="20" xfId="0" applyNumberFormat="1" applyFont="1" applyFill="1" applyBorder="1" applyAlignment="1">
      <alignment vertical="center"/>
    </xf>
    <xf numFmtId="165" fontId="2" fillId="4" borderId="21" xfId="0" applyNumberFormat="1" applyFont="1" applyFill="1" applyBorder="1" applyAlignment="1">
      <alignment vertical="center"/>
    </xf>
    <xf numFmtId="166" fontId="8" fillId="4" borderId="20" xfId="0" applyNumberFormat="1" applyFont="1" applyFill="1" applyBorder="1" applyAlignment="1">
      <alignment horizontal="center" vertical="center" wrapText="1"/>
    </xf>
    <xf numFmtId="167" fontId="7" fillId="4" borderId="15" xfId="0" applyNumberFormat="1" applyFont="1" applyFill="1" applyBorder="1" applyAlignment="1">
      <alignment horizontal="center" vertical="center"/>
    </xf>
    <xf numFmtId="167" fontId="2" fillId="4" borderId="15" xfId="0" applyNumberFormat="1" applyFont="1" applyFill="1" applyBorder="1" applyAlignment="1">
      <alignment horizontal="center" vertical="center"/>
    </xf>
    <xf numFmtId="167" fontId="2" fillId="4" borderId="26" xfId="0" applyNumberFormat="1" applyFont="1" applyFill="1" applyBorder="1" applyAlignment="1">
      <alignment horizontal="center" vertical="center"/>
    </xf>
    <xf numFmtId="167" fontId="7" fillId="4" borderId="20" xfId="0" applyNumberFormat="1" applyFont="1" applyFill="1" applyBorder="1" applyAlignment="1">
      <alignment horizontal="center" vertical="center"/>
    </xf>
    <xf numFmtId="167" fontId="2" fillId="4" borderId="20" xfId="0" applyNumberFormat="1" applyFont="1" applyFill="1" applyBorder="1" applyAlignment="1">
      <alignment horizontal="center" vertical="center"/>
    </xf>
    <xf numFmtId="167" fontId="2" fillId="4" borderId="21" xfId="0" applyNumberFormat="1" applyFont="1" applyFill="1" applyBorder="1" applyAlignment="1">
      <alignment horizontal="center" vertical="center"/>
    </xf>
    <xf numFmtId="168" fontId="8" fillId="4" borderId="20" xfId="0" applyNumberFormat="1" applyFont="1" applyFill="1" applyBorder="1" applyAlignment="1">
      <alignment horizontal="center" vertical="center" wrapText="1"/>
    </xf>
    <xf numFmtId="167" fontId="7" fillId="0" borderId="15" xfId="0" applyNumberFormat="1" applyFont="1" applyBorder="1" applyAlignment="1">
      <alignment horizontal="center" vertical="center"/>
    </xf>
    <xf numFmtId="167" fontId="2" fillId="0" borderId="15" xfId="0" applyNumberFormat="1" applyFont="1" applyBorder="1" applyAlignment="1">
      <alignment horizontal="center" vertical="center"/>
    </xf>
    <xf numFmtId="167" fontId="2" fillId="0" borderId="26" xfId="0" applyNumberFormat="1" applyFont="1" applyBorder="1" applyAlignment="1">
      <alignment horizontal="center" vertical="center"/>
    </xf>
    <xf numFmtId="167" fontId="7" fillId="0" borderId="20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4" fontId="7" fillId="4" borderId="15" xfId="0" applyNumberFormat="1" applyFont="1" applyFill="1" applyBorder="1" applyAlignment="1">
      <alignment vertical="center"/>
    </xf>
    <xf numFmtId="164" fontId="2" fillId="4" borderId="15" xfId="0" applyNumberFormat="1" applyFont="1" applyFill="1" applyBorder="1" applyAlignment="1">
      <alignment vertical="center"/>
    </xf>
    <xf numFmtId="164" fontId="2" fillId="4" borderId="26" xfId="0" applyNumberFormat="1" applyFont="1" applyFill="1" applyBorder="1" applyAlignment="1">
      <alignment vertical="center"/>
    </xf>
    <xf numFmtId="164" fontId="7" fillId="4" borderId="20" xfId="0" applyNumberFormat="1" applyFont="1" applyFill="1" applyBorder="1" applyAlignment="1">
      <alignment vertical="center"/>
    </xf>
    <xf numFmtId="164" fontId="2" fillId="4" borderId="20" xfId="0" applyNumberFormat="1" applyFont="1" applyFill="1" applyBorder="1" applyAlignment="1">
      <alignment vertical="center"/>
    </xf>
    <xf numFmtId="164" fontId="2" fillId="4" borderId="21" xfId="0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0" fontId="12" fillId="5" borderId="20" xfId="0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>
      <alignment vertical="center"/>
    </xf>
    <xf numFmtId="165" fontId="7" fillId="3" borderId="26" xfId="0" applyNumberFormat="1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165" fontId="2" fillId="3" borderId="15" xfId="0" applyNumberFormat="1" applyFont="1" applyFill="1" applyBorder="1" applyAlignment="1">
      <alignment vertical="center"/>
    </xf>
    <xf numFmtId="165" fontId="2" fillId="3" borderId="26" xfId="0" applyNumberFormat="1" applyFont="1" applyFill="1" applyBorder="1" applyAlignment="1">
      <alignment vertical="center"/>
    </xf>
    <xf numFmtId="165" fontId="7" fillId="3" borderId="20" xfId="0" applyNumberFormat="1" applyFont="1" applyFill="1" applyBorder="1" applyAlignment="1">
      <alignment vertical="center"/>
    </xf>
    <xf numFmtId="165" fontId="2" fillId="3" borderId="20" xfId="0" applyNumberFormat="1" applyFont="1" applyFill="1" applyBorder="1" applyAlignment="1">
      <alignment vertical="center"/>
    </xf>
    <xf numFmtId="165" fontId="2" fillId="3" borderId="21" xfId="0" applyNumberFormat="1" applyFont="1" applyFill="1" applyBorder="1" applyAlignment="1">
      <alignment vertical="center"/>
    </xf>
    <xf numFmtId="165" fontId="7" fillId="3" borderId="23" xfId="0" applyNumberFormat="1" applyFont="1" applyFill="1" applyBorder="1" applyAlignment="1">
      <alignment vertical="center"/>
    </xf>
    <xf numFmtId="165" fontId="7" fillId="3" borderId="37" xfId="0" applyNumberFormat="1" applyFont="1" applyFill="1" applyBorder="1" applyAlignment="1">
      <alignment vertical="center"/>
    </xf>
    <xf numFmtId="164" fontId="7" fillId="3" borderId="23" xfId="0" applyNumberFormat="1" applyFont="1" applyFill="1" applyBorder="1" applyAlignment="1">
      <alignment vertical="center"/>
    </xf>
    <xf numFmtId="164" fontId="2" fillId="3" borderId="23" xfId="0" applyNumberFormat="1" applyFont="1" applyFill="1" applyBorder="1" applyAlignment="1">
      <alignment vertical="center"/>
    </xf>
    <xf numFmtId="164" fontId="2" fillId="3" borderId="37" xfId="0" applyNumberFormat="1" applyFont="1" applyFill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39" xfId="0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7" fillId="0" borderId="0" xfId="1" applyAlignment="1" applyProtection="1"/>
    <xf numFmtId="0" fontId="16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165" fontId="7" fillId="7" borderId="20" xfId="0" applyNumberFormat="1" applyFont="1" applyFill="1" applyBorder="1" applyAlignment="1">
      <alignment vertical="center"/>
    </xf>
    <xf numFmtId="165" fontId="2" fillId="7" borderId="20" xfId="0" applyNumberFormat="1" applyFont="1" applyFill="1" applyBorder="1" applyAlignment="1">
      <alignment vertical="center"/>
    </xf>
    <xf numFmtId="165" fontId="2" fillId="7" borderId="21" xfId="0" applyNumberFormat="1" applyFont="1" applyFill="1" applyBorder="1" applyAlignment="1">
      <alignment vertical="center"/>
    </xf>
    <xf numFmtId="165" fontId="7" fillId="5" borderId="50" xfId="0" applyNumberFormat="1" applyFont="1" applyFill="1" applyBorder="1" applyAlignment="1">
      <alignment vertical="center"/>
    </xf>
    <xf numFmtId="165" fontId="7" fillId="5" borderId="52" xfId="0" applyNumberFormat="1" applyFont="1" applyFill="1" applyBorder="1" applyAlignment="1">
      <alignment vertical="center"/>
    </xf>
    <xf numFmtId="165" fontId="7" fillId="5" borderId="53" xfId="0" applyNumberFormat="1" applyFont="1" applyFill="1" applyBorder="1" applyAlignment="1">
      <alignment vertical="center"/>
    </xf>
    <xf numFmtId="165" fontId="7" fillId="5" borderId="12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5" borderId="3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166" fontId="10" fillId="4" borderId="22" xfId="0" applyNumberFormat="1" applyFont="1" applyFill="1" applyBorder="1" applyAlignment="1">
      <alignment horizontal="center" vertical="center" wrapText="1"/>
    </xf>
    <xf numFmtId="166" fontId="10" fillId="4" borderId="23" xfId="0" applyNumberFormat="1" applyFont="1" applyFill="1" applyBorder="1" applyAlignment="1">
      <alignment horizontal="center" vertical="center" wrapText="1"/>
    </xf>
    <xf numFmtId="166" fontId="10" fillId="4" borderId="24" xfId="0" applyNumberFormat="1" applyFont="1" applyFill="1" applyBorder="1" applyAlignment="1">
      <alignment horizontal="center" vertical="center" wrapText="1"/>
    </xf>
    <xf numFmtId="166" fontId="10" fillId="4" borderId="15" xfId="0" applyNumberFormat="1" applyFont="1" applyFill="1" applyBorder="1" applyAlignment="1">
      <alignment horizontal="center" vertical="center" wrapText="1"/>
    </xf>
    <xf numFmtId="166" fontId="10" fillId="4" borderId="25" xfId="0" applyNumberFormat="1" applyFont="1" applyFill="1" applyBorder="1" applyAlignment="1">
      <alignment horizontal="center" vertical="center" wrapText="1"/>
    </xf>
    <xf numFmtId="166" fontId="10" fillId="4" borderId="20" xfId="0" applyNumberFormat="1" applyFont="1" applyFill="1" applyBorder="1" applyAlignment="1">
      <alignment horizontal="center" vertical="center" wrapText="1"/>
    </xf>
    <xf numFmtId="168" fontId="9" fillId="4" borderId="43" xfId="0" applyNumberFormat="1" applyFont="1" applyFill="1" applyBorder="1" applyAlignment="1">
      <alignment horizontal="center" vertical="center" wrapText="1"/>
    </xf>
    <xf numFmtId="168" fontId="9" fillId="4" borderId="19" xfId="0" applyNumberFormat="1" applyFont="1" applyFill="1" applyBorder="1" applyAlignment="1">
      <alignment horizontal="center" vertical="center" wrapText="1"/>
    </xf>
    <xf numFmtId="166" fontId="9" fillId="4" borderId="43" xfId="0" applyNumberFormat="1" applyFont="1" applyFill="1" applyBorder="1" applyAlignment="1">
      <alignment horizontal="center" vertical="center" wrapText="1"/>
    </xf>
    <xf numFmtId="166" fontId="9" fillId="4" borderId="19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textRotation="255" wrapText="1"/>
    </xf>
    <xf numFmtId="0" fontId="11" fillId="5" borderId="30" xfId="0" applyFont="1" applyFill="1" applyBorder="1" applyAlignment="1">
      <alignment horizontal="center" vertical="center" textRotation="255" wrapText="1"/>
    </xf>
    <xf numFmtId="0" fontId="11" fillId="5" borderId="47" xfId="0" applyFont="1" applyFill="1" applyBorder="1" applyAlignment="1">
      <alignment horizontal="center" vertical="center" textRotation="255" wrapText="1"/>
    </xf>
    <xf numFmtId="0" fontId="9" fillId="5" borderId="32" xfId="0" applyFont="1" applyFill="1" applyBorder="1" applyAlignment="1">
      <alignment horizontal="center" vertical="center" textRotation="255" wrapText="1"/>
    </xf>
    <xf numFmtId="0" fontId="9" fillId="5" borderId="8" xfId="0" applyFont="1" applyFill="1" applyBorder="1" applyAlignment="1">
      <alignment horizontal="center" vertical="center" textRotation="255" wrapText="1"/>
    </xf>
    <xf numFmtId="0" fontId="9" fillId="5" borderId="31" xfId="0" applyFont="1" applyFill="1" applyBorder="1" applyAlignment="1">
      <alignment horizontal="center" vertical="center" textRotation="255" wrapText="1"/>
    </xf>
    <xf numFmtId="0" fontId="9" fillId="5" borderId="33" xfId="0" applyFont="1" applyFill="1" applyBorder="1" applyAlignment="1">
      <alignment horizontal="center" vertical="center" textRotation="255" wrapText="1"/>
    </xf>
    <xf numFmtId="0" fontId="9" fillId="5" borderId="48" xfId="0" applyFont="1" applyFill="1" applyBorder="1" applyAlignment="1">
      <alignment horizontal="center" vertical="center" textRotation="255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66" fontId="10" fillId="4" borderId="28" xfId="0" applyNumberFormat="1" applyFont="1" applyFill="1" applyBorder="1" applyAlignment="1">
      <alignment horizontal="center" vertical="center" wrapText="1"/>
    </xf>
    <xf numFmtId="166" fontId="10" fillId="4" borderId="29" xfId="0" applyNumberFormat="1" applyFont="1" applyFill="1" applyBorder="1" applyAlignment="1">
      <alignment horizontal="center" vertical="center" wrapText="1"/>
    </xf>
    <xf numFmtId="166" fontId="8" fillId="4" borderId="22" xfId="0" applyNumberFormat="1" applyFont="1" applyFill="1" applyBorder="1" applyAlignment="1">
      <alignment horizontal="center" vertical="center" wrapText="1"/>
    </xf>
    <xf numFmtId="166" fontId="8" fillId="4" borderId="28" xfId="0" applyNumberFormat="1" applyFont="1" applyFill="1" applyBorder="1" applyAlignment="1">
      <alignment horizontal="center" vertical="center" wrapText="1"/>
    </xf>
    <xf numFmtId="166" fontId="8" fillId="4" borderId="23" xfId="0" applyNumberFormat="1" applyFont="1" applyFill="1" applyBorder="1" applyAlignment="1">
      <alignment horizontal="center" vertical="center" wrapText="1"/>
    </xf>
    <xf numFmtId="166" fontId="8" fillId="4" borderId="25" xfId="0" applyNumberFormat="1" applyFont="1" applyFill="1" applyBorder="1" applyAlignment="1">
      <alignment horizontal="center" vertical="center" wrapText="1"/>
    </xf>
    <xf numFmtId="166" fontId="8" fillId="4" borderId="29" xfId="0" applyNumberFormat="1" applyFont="1" applyFill="1" applyBorder="1" applyAlignment="1">
      <alignment horizontal="center" vertical="center" wrapText="1"/>
    </xf>
    <xf numFmtId="166" fontId="8" fillId="4" borderId="20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C5D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C" sz="1000"/>
              <a:t>Población</a:t>
            </a:r>
            <a:r>
              <a:rPr lang="es-EC" sz="1000" baseline="0"/>
              <a:t> Administración Zonal Quitumbe</a:t>
            </a:r>
            <a:endParaRPr lang="es-EC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translucentPowder">
              <a:bevelT w="203200" h="50800" prst="softRound"/>
            </a:sp3d>
          </c:spPr>
          <c:invertIfNegative val="0"/>
          <c:dLbls>
            <c:dLbl>
              <c:idx val="1"/>
              <c:layout>
                <c:manualLayout>
                  <c:x val="0"/>
                  <c:y val="1.3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[1]Hoja1!$D$4:$H$4</c:f>
              <c:strCache>
                <c:ptCount val="5"/>
                <c:pt idx="0">
                  <c:v>GUAMANI</c:v>
                </c:pt>
                <c:pt idx="1">
                  <c:v>TURUBAMBA</c:v>
                </c:pt>
                <c:pt idx="2">
                  <c:v>ECUATORIANA</c:v>
                </c:pt>
                <c:pt idx="3">
                  <c:v>QUITUMBE</c:v>
                </c:pt>
                <c:pt idx="4">
                  <c:v>CHILLOGALLO</c:v>
                </c:pt>
              </c:strCache>
            </c:strRef>
          </c:cat>
          <c:val>
            <c:numRef>
              <c:f>[1]Hoja1!$D$5:$H$5</c:f>
              <c:numCache>
                <c:formatCode>General</c:formatCode>
                <c:ptCount val="5"/>
                <c:pt idx="0">
                  <c:v>68417</c:v>
                </c:pt>
                <c:pt idx="1">
                  <c:v>53490</c:v>
                </c:pt>
                <c:pt idx="2">
                  <c:v>59875</c:v>
                </c:pt>
                <c:pt idx="3">
                  <c:v>79075</c:v>
                </c:pt>
                <c:pt idx="4">
                  <c:v>58199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5743872"/>
        <c:axId val="215618688"/>
      </c:barChart>
      <c:catAx>
        <c:axId val="21574387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txPr>
          <a:bodyPr/>
          <a:lstStyle/>
          <a:p>
            <a:pPr>
              <a:defRPr sz="800" b="1" baseline="0"/>
            </a:pPr>
            <a:endParaRPr lang="es-EC"/>
          </a:p>
        </c:txPr>
        <c:crossAx val="215618688"/>
        <c:crosses val="autoZero"/>
        <c:auto val="1"/>
        <c:lblAlgn val="ctr"/>
        <c:lblOffset val="100"/>
        <c:noMultiLvlLbl val="0"/>
      </c:catAx>
      <c:valAx>
        <c:axId val="2156186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215743872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path path="circle">
        <a:fillToRect l="50000" t="50000" r="50000" b="50000"/>
      </a:path>
      <a:tileRect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C" sz="1000"/>
              <a:t>Población</a:t>
            </a:r>
            <a:r>
              <a:rPr lang="es-EC" sz="1000" baseline="0"/>
              <a:t> Administración Zonal Quitumbe</a:t>
            </a:r>
            <a:endParaRPr lang="es-EC" sz="1000"/>
          </a:p>
        </c:rich>
      </c:tx>
      <c:layout>
        <c:manualLayout>
          <c:xMode val="edge"/>
          <c:yMode val="edge"/>
          <c:x val="0.25857692810841659"/>
          <c:y val="2.7777631474995391E-2"/>
        </c:manualLayout>
      </c:layout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[1]Hoja1!$D$4:$H$4</c:f>
              <c:strCache>
                <c:ptCount val="5"/>
                <c:pt idx="0">
                  <c:v>GUAMANI</c:v>
                </c:pt>
                <c:pt idx="1">
                  <c:v>TURUBAMBA</c:v>
                </c:pt>
                <c:pt idx="2">
                  <c:v>ECUATORIANA</c:v>
                </c:pt>
                <c:pt idx="3">
                  <c:v>QUITUMBE</c:v>
                </c:pt>
                <c:pt idx="4">
                  <c:v>CHILLOGALLO</c:v>
                </c:pt>
              </c:strCache>
            </c:strRef>
          </c:cat>
          <c:val>
            <c:numRef>
              <c:f>[1]Hoja1!$D$5:$H$5</c:f>
              <c:numCache>
                <c:formatCode>General</c:formatCode>
                <c:ptCount val="5"/>
                <c:pt idx="0">
                  <c:v>68417</c:v>
                </c:pt>
                <c:pt idx="1">
                  <c:v>53490</c:v>
                </c:pt>
                <c:pt idx="2">
                  <c:v>59875</c:v>
                </c:pt>
                <c:pt idx="3">
                  <c:v>79075</c:v>
                </c:pt>
                <c:pt idx="4">
                  <c:v>58199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18900000" scaled="1"/>
      <a:tileRect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</xdr:row>
      <xdr:rowOff>9524</xdr:rowOff>
    </xdr:from>
    <xdr:to>
      <xdr:col>6</xdr:col>
      <xdr:colOff>1</xdr:colOff>
      <xdr:row>21</xdr:row>
      <xdr:rowOff>190499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1038225</xdr:colOff>
      <xdr:row>24</xdr:row>
      <xdr:rowOff>28574</xdr:rowOff>
    </xdr:from>
    <xdr:to>
      <xdr:col>6</xdr:col>
      <xdr:colOff>0</xdr:colOff>
      <xdr:row>39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DE%20POBL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D4" t="str">
            <v>GUAMANI</v>
          </cell>
          <cell r="E4" t="str">
            <v>TURUBAMBA</v>
          </cell>
          <cell r="F4" t="str">
            <v>ECUATORIANA</v>
          </cell>
          <cell r="G4" t="str">
            <v>QUITUMBE</v>
          </cell>
          <cell r="H4" t="str">
            <v>CHILLOGALLO</v>
          </cell>
        </row>
        <row r="5">
          <cell r="D5">
            <v>68417</v>
          </cell>
          <cell r="E5">
            <v>53490</v>
          </cell>
          <cell r="F5">
            <v>59875</v>
          </cell>
          <cell r="G5">
            <v>79075</v>
          </cell>
          <cell r="H5">
            <v>58199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tabSelected="1" workbookViewId="0">
      <selection activeCell="H14" sqref="H14"/>
    </sheetView>
  </sheetViews>
  <sheetFormatPr baseColWidth="10" defaultRowHeight="15" x14ac:dyDescent="0.25"/>
  <cols>
    <col min="1" max="10" width="15.7109375" customWidth="1"/>
  </cols>
  <sheetData>
    <row r="2" spans="1:11" ht="15.75" x14ac:dyDescent="0.25">
      <c r="B2" s="181" t="s">
        <v>57</v>
      </c>
      <c r="C2" s="181"/>
      <c r="D2" s="181"/>
      <c r="E2" s="181"/>
      <c r="F2" s="181"/>
      <c r="G2" s="181"/>
      <c r="H2" s="84"/>
      <c r="I2" s="84"/>
      <c r="J2" s="84"/>
      <c r="K2" s="84"/>
    </row>
    <row r="4" spans="1:11" x14ac:dyDescent="0.25">
      <c r="A4" s="81"/>
      <c r="B4" s="83" t="s">
        <v>4</v>
      </c>
      <c r="C4" s="83" t="s">
        <v>5</v>
      </c>
      <c r="D4" s="83" t="s">
        <v>58</v>
      </c>
      <c r="E4" s="83" t="s">
        <v>7</v>
      </c>
      <c r="F4" s="83" t="s">
        <v>8</v>
      </c>
      <c r="G4" s="83" t="s">
        <v>59</v>
      </c>
    </row>
    <row r="5" spans="1:11" x14ac:dyDescent="0.25">
      <c r="B5" s="82">
        <v>68417</v>
      </c>
      <c r="C5" s="82">
        <v>53490</v>
      </c>
      <c r="D5" s="82">
        <v>59875</v>
      </c>
      <c r="E5" s="82">
        <v>79075</v>
      </c>
      <c r="F5" s="82">
        <v>58199</v>
      </c>
      <c r="G5" s="82">
        <f>SUM(B5:F5)</f>
        <v>319056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zoomScaleNormal="100" workbookViewId="0">
      <selection activeCell="A16" sqref="A16:C17"/>
    </sheetView>
  </sheetViews>
  <sheetFormatPr baseColWidth="10" defaultRowHeight="15" x14ac:dyDescent="0.25"/>
  <cols>
    <col min="4" max="4" width="11.5703125" bestFit="1" customWidth="1"/>
    <col min="5" max="5" width="15.5703125" bestFit="1" customWidth="1"/>
    <col min="6" max="7" width="11.5703125" bestFit="1" customWidth="1"/>
    <col min="8" max="8" width="12.42578125" customWidth="1"/>
    <col min="9" max="9" width="11.5703125" bestFit="1" customWidth="1"/>
    <col min="10" max="10" width="12.140625" customWidth="1"/>
  </cols>
  <sheetData>
    <row r="3" spans="1:10" ht="18" x14ac:dyDescent="0.25">
      <c r="A3" s="93" t="s">
        <v>55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8.75" thickBot="1" x14ac:dyDescent="0.3">
      <c r="A4" s="140" t="s">
        <v>0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15.75" thickTop="1" x14ac:dyDescent="0.25">
      <c r="A5" s="141" t="s">
        <v>1</v>
      </c>
      <c r="B5" s="142"/>
      <c r="C5" s="142"/>
      <c r="D5" s="143"/>
      <c r="E5" s="147" t="s">
        <v>2</v>
      </c>
      <c r="F5" s="149" t="s">
        <v>3</v>
      </c>
      <c r="G5" s="150"/>
      <c r="H5" s="150"/>
      <c r="I5" s="150"/>
      <c r="J5" s="151"/>
    </row>
    <row r="6" spans="1:10" ht="26.25" thickBot="1" x14ac:dyDescent="0.3">
      <c r="A6" s="144"/>
      <c r="B6" s="145"/>
      <c r="C6" s="145"/>
      <c r="D6" s="146"/>
      <c r="E6" s="148"/>
      <c r="F6" s="2" t="s">
        <v>4</v>
      </c>
      <c r="G6" s="2" t="s">
        <v>5</v>
      </c>
      <c r="H6" s="2" t="s">
        <v>6</v>
      </c>
      <c r="I6" s="2" t="s">
        <v>7</v>
      </c>
      <c r="J6" s="3" t="s">
        <v>8</v>
      </c>
    </row>
    <row r="7" spans="1:10" ht="15.75" thickTop="1" x14ac:dyDescent="0.25">
      <c r="A7" s="152" t="s">
        <v>9</v>
      </c>
      <c r="B7" s="153"/>
      <c r="C7" s="153"/>
      <c r="D7" s="154"/>
      <c r="E7" s="4">
        <v>8863.1</v>
      </c>
      <c r="F7" s="5">
        <v>1809.9</v>
      </c>
      <c r="G7" s="5">
        <v>1719.5</v>
      </c>
      <c r="H7" s="5">
        <v>2416.8000000000002</v>
      </c>
      <c r="I7" s="5">
        <v>1380.8</v>
      </c>
      <c r="J7" s="6">
        <v>1536.2</v>
      </c>
    </row>
    <row r="8" spans="1:10" x14ac:dyDescent="0.25">
      <c r="A8" s="155" t="s">
        <v>10</v>
      </c>
      <c r="B8" s="156"/>
      <c r="C8" s="156"/>
      <c r="D8" s="157"/>
      <c r="E8" s="7">
        <v>5361</v>
      </c>
      <c r="F8" s="8">
        <v>1313.8</v>
      </c>
      <c r="G8" s="8">
        <v>1598.7</v>
      </c>
      <c r="H8" s="8">
        <v>621.29999999999995</v>
      </c>
      <c r="I8" s="8">
        <v>1272.5999999999999</v>
      </c>
      <c r="J8" s="9">
        <v>554.6</v>
      </c>
    </row>
    <row r="9" spans="1:10" x14ac:dyDescent="0.25">
      <c r="A9" s="123" t="s">
        <v>11</v>
      </c>
      <c r="B9" s="137"/>
      <c r="C9" s="139">
        <v>2010</v>
      </c>
      <c r="D9" s="128"/>
      <c r="E9" s="10">
        <v>319056</v>
      </c>
      <c r="F9" s="11">
        <v>68417</v>
      </c>
      <c r="G9" s="11">
        <v>53490</v>
      </c>
      <c r="H9" s="11">
        <v>59875</v>
      </c>
      <c r="I9" s="11">
        <v>79075</v>
      </c>
      <c r="J9" s="12">
        <v>58199</v>
      </c>
    </row>
    <row r="10" spans="1:10" x14ac:dyDescent="0.25">
      <c r="A10" s="158"/>
      <c r="B10" s="159"/>
      <c r="C10" s="139">
        <v>2001</v>
      </c>
      <c r="D10" s="128"/>
      <c r="E10" s="10">
        <v>190385</v>
      </c>
      <c r="F10" s="11">
        <v>39157</v>
      </c>
      <c r="G10" s="11">
        <v>29290</v>
      </c>
      <c r="H10" s="11">
        <v>40091</v>
      </c>
      <c r="I10" s="11">
        <v>39262</v>
      </c>
      <c r="J10" s="12">
        <v>42585</v>
      </c>
    </row>
    <row r="11" spans="1:10" x14ac:dyDescent="0.25">
      <c r="A11" s="125"/>
      <c r="B11" s="138"/>
      <c r="C11" s="139">
        <v>1990</v>
      </c>
      <c r="D11" s="128"/>
      <c r="E11" s="13">
        <v>66874</v>
      </c>
      <c r="F11" s="14">
        <v>13525</v>
      </c>
      <c r="G11" s="14">
        <v>7277</v>
      </c>
      <c r="H11" s="14">
        <v>15441</v>
      </c>
      <c r="I11" s="14">
        <v>9722</v>
      </c>
      <c r="J11" s="15">
        <v>20909</v>
      </c>
    </row>
    <row r="12" spans="1:10" x14ac:dyDescent="0.25">
      <c r="A12" s="123" t="s">
        <v>12</v>
      </c>
      <c r="B12" s="137"/>
      <c r="C12" s="139">
        <v>2010</v>
      </c>
      <c r="D12" s="128"/>
      <c r="E12" s="16">
        <v>100693</v>
      </c>
      <c r="F12" s="17">
        <v>20426</v>
      </c>
      <c r="G12" s="17">
        <v>18311</v>
      </c>
      <c r="H12" s="17">
        <v>18999</v>
      </c>
      <c r="I12" s="17">
        <v>25668</v>
      </c>
      <c r="J12" s="18">
        <v>17289</v>
      </c>
    </row>
    <row r="13" spans="1:10" x14ac:dyDescent="0.25">
      <c r="A13" s="125"/>
      <c r="B13" s="138"/>
      <c r="C13" s="139">
        <v>2001</v>
      </c>
      <c r="D13" s="128"/>
      <c r="E13" s="19">
        <v>54594</v>
      </c>
      <c r="F13" s="20">
        <v>11323</v>
      </c>
      <c r="G13" s="20">
        <v>8783</v>
      </c>
      <c r="H13" s="20">
        <v>11108</v>
      </c>
      <c r="I13" s="20">
        <v>11789</v>
      </c>
      <c r="J13" s="21">
        <v>11591</v>
      </c>
    </row>
    <row r="14" spans="1:10" x14ac:dyDescent="0.25">
      <c r="A14" s="123" t="s">
        <v>13</v>
      </c>
      <c r="B14" s="124"/>
      <c r="C14" s="127">
        <v>2010</v>
      </c>
      <c r="D14" s="128"/>
      <c r="E14" s="10">
        <v>84240</v>
      </c>
      <c r="F14" s="11">
        <v>17906</v>
      </c>
      <c r="G14" s="11">
        <v>14041</v>
      </c>
      <c r="H14" s="11">
        <v>15860</v>
      </c>
      <c r="I14" s="11">
        <v>20950</v>
      </c>
      <c r="J14" s="12">
        <v>15483</v>
      </c>
    </row>
    <row r="15" spans="1:10" x14ac:dyDescent="0.25">
      <c r="A15" s="125"/>
      <c r="B15" s="126"/>
      <c r="C15" s="127">
        <v>2001</v>
      </c>
      <c r="D15" s="128"/>
      <c r="E15" s="13">
        <v>47229</v>
      </c>
      <c r="F15" s="14">
        <v>9668</v>
      </c>
      <c r="G15" s="14">
        <v>7314</v>
      </c>
      <c r="H15" s="14">
        <v>9776</v>
      </c>
      <c r="I15" s="14">
        <v>9909</v>
      </c>
      <c r="J15" s="15">
        <v>10562</v>
      </c>
    </row>
    <row r="16" spans="1:10" ht="73.5" customHeight="1" x14ac:dyDescent="0.25">
      <c r="A16" s="105" t="s">
        <v>14</v>
      </c>
      <c r="B16" s="129"/>
      <c r="C16" s="106"/>
      <c r="D16" s="22" t="s">
        <v>15</v>
      </c>
      <c r="E16" s="23">
        <v>5.9</v>
      </c>
      <c r="F16" s="24">
        <v>6.4</v>
      </c>
      <c r="G16" s="24">
        <v>6.9</v>
      </c>
      <c r="H16" s="24">
        <v>4.5999999999999996</v>
      </c>
      <c r="I16" s="24">
        <v>8.1</v>
      </c>
      <c r="J16" s="25">
        <v>3.5</v>
      </c>
    </row>
    <row r="17" spans="1:10" ht="84" customHeight="1" x14ac:dyDescent="0.25">
      <c r="A17" s="109"/>
      <c r="B17" s="130"/>
      <c r="C17" s="110"/>
      <c r="D17" s="22" t="s">
        <v>16</v>
      </c>
      <c r="E17" s="26">
        <v>10</v>
      </c>
      <c r="F17" s="27">
        <v>10.1</v>
      </c>
      <c r="G17" s="27">
        <v>13.5</v>
      </c>
      <c r="H17" s="27">
        <v>9.1</v>
      </c>
      <c r="I17" s="27">
        <v>13.5</v>
      </c>
      <c r="J17" s="28">
        <v>6.7</v>
      </c>
    </row>
    <row r="18" spans="1:10" x14ac:dyDescent="0.25">
      <c r="A18" s="131" t="s">
        <v>17</v>
      </c>
      <c r="B18" s="132"/>
      <c r="C18" s="133"/>
      <c r="D18" s="29">
        <v>2010</v>
      </c>
      <c r="E18" s="30">
        <v>67.599999999999994</v>
      </c>
      <c r="F18" s="31">
        <v>74.7</v>
      </c>
      <c r="G18" s="31">
        <v>82.6</v>
      </c>
      <c r="H18" s="31">
        <v>49.3</v>
      </c>
      <c r="I18" s="31">
        <v>101.4</v>
      </c>
      <c r="J18" s="32">
        <v>36.700000000000003</v>
      </c>
    </row>
    <row r="19" spans="1:10" x14ac:dyDescent="0.25">
      <c r="A19" s="134"/>
      <c r="B19" s="135"/>
      <c r="C19" s="136"/>
      <c r="D19" s="29">
        <v>2001</v>
      </c>
      <c r="E19" s="33">
        <v>184.7</v>
      </c>
      <c r="F19" s="34">
        <v>189.5</v>
      </c>
      <c r="G19" s="34">
        <v>302.5</v>
      </c>
      <c r="H19" s="34">
        <v>159.6</v>
      </c>
      <c r="I19" s="34">
        <v>303.8</v>
      </c>
      <c r="J19" s="35">
        <v>103.7</v>
      </c>
    </row>
    <row r="20" spans="1:10" x14ac:dyDescent="0.25">
      <c r="A20" s="105" t="s">
        <v>18</v>
      </c>
      <c r="B20" s="129"/>
      <c r="C20" s="106"/>
      <c r="D20" s="29" t="s">
        <v>19</v>
      </c>
      <c r="E20" s="36">
        <v>36</v>
      </c>
      <c r="F20" s="37">
        <v>37.799999999999997</v>
      </c>
      <c r="G20" s="37">
        <v>31.1</v>
      </c>
      <c r="H20" s="37">
        <v>24.8</v>
      </c>
      <c r="I20" s="37">
        <v>57.3</v>
      </c>
      <c r="J20" s="38">
        <v>37.9</v>
      </c>
    </row>
    <row r="21" spans="1:10" x14ac:dyDescent="0.25">
      <c r="A21" s="109"/>
      <c r="B21" s="130"/>
      <c r="C21" s="110"/>
      <c r="D21" s="22" t="s">
        <v>20</v>
      </c>
      <c r="E21" s="39">
        <v>59.5</v>
      </c>
      <c r="F21" s="40">
        <v>52.1</v>
      </c>
      <c r="G21" s="40">
        <v>33.5</v>
      </c>
      <c r="H21" s="40">
        <v>96.4</v>
      </c>
      <c r="I21" s="40">
        <v>62.1</v>
      </c>
      <c r="J21" s="41">
        <v>104.9</v>
      </c>
    </row>
    <row r="22" spans="1:10" x14ac:dyDescent="0.25">
      <c r="A22" s="105" t="s">
        <v>21</v>
      </c>
      <c r="B22" s="106"/>
      <c r="C22" s="111">
        <v>2010</v>
      </c>
      <c r="D22" s="112"/>
      <c r="E22" s="42">
        <v>14.2</v>
      </c>
      <c r="F22" s="43">
        <v>3.1</v>
      </c>
      <c r="G22" s="43">
        <v>2.4</v>
      </c>
      <c r="H22" s="43">
        <v>2.7</v>
      </c>
      <c r="I22" s="43">
        <v>3.5</v>
      </c>
      <c r="J22" s="44">
        <v>2.6</v>
      </c>
    </row>
    <row r="23" spans="1:10" x14ac:dyDescent="0.25">
      <c r="A23" s="107"/>
      <c r="B23" s="108"/>
      <c r="C23" s="113">
        <v>2001</v>
      </c>
      <c r="D23" s="114"/>
      <c r="E23" s="42">
        <v>10.3</v>
      </c>
      <c r="F23" s="43">
        <v>2.1</v>
      </c>
      <c r="G23" s="43">
        <v>1.6</v>
      </c>
      <c r="H23" s="43">
        <v>2.2000000000000002</v>
      </c>
      <c r="I23" s="43">
        <v>2.1</v>
      </c>
      <c r="J23" s="44">
        <v>2.2999999999999998</v>
      </c>
    </row>
    <row r="24" spans="1:10" x14ac:dyDescent="0.25">
      <c r="A24" s="109"/>
      <c r="B24" s="110"/>
      <c r="C24" s="113">
        <v>1990</v>
      </c>
      <c r="D24" s="114"/>
      <c r="E24" s="45">
        <v>4.8</v>
      </c>
      <c r="F24" s="46">
        <v>1</v>
      </c>
      <c r="G24" s="46">
        <v>0.5</v>
      </c>
      <c r="H24" s="46">
        <v>1.1000000000000001</v>
      </c>
      <c r="I24" s="46">
        <v>0.7</v>
      </c>
      <c r="J24" s="47">
        <v>1.5</v>
      </c>
    </row>
    <row r="25" spans="1:10" ht="22.5" x14ac:dyDescent="0.25">
      <c r="A25" s="115" t="s">
        <v>22</v>
      </c>
      <c r="B25" s="118" t="s">
        <v>23</v>
      </c>
      <c r="C25" s="118" t="s">
        <v>24</v>
      </c>
      <c r="D25" s="48" t="s">
        <v>25</v>
      </c>
      <c r="E25" s="49">
        <v>157211</v>
      </c>
      <c r="F25" s="49">
        <v>33786</v>
      </c>
      <c r="G25" s="49">
        <v>26503</v>
      </c>
      <c r="H25" s="49">
        <v>29385</v>
      </c>
      <c r="I25" s="49">
        <v>39158</v>
      </c>
      <c r="J25" s="50">
        <v>28379</v>
      </c>
    </row>
    <row r="26" spans="1:10" ht="22.5" x14ac:dyDescent="0.25">
      <c r="A26" s="116"/>
      <c r="B26" s="119"/>
      <c r="C26" s="119"/>
      <c r="D26" s="51" t="s">
        <v>26</v>
      </c>
      <c r="E26" s="10">
        <v>17383</v>
      </c>
      <c r="F26" s="11">
        <v>3977</v>
      </c>
      <c r="G26" s="11">
        <v>2986</v>
      </c>
      <c r="H26" s="11">
        <v>3245</v>
      </c>
      <c r="I26" s="11">
        <v>4113</v>
      </c>
      <c r="J26" s="12">
        <v>3062</v>
      </c>
    </row>
    <row r="27" spans="1:10" ht="22.5" x14ac:dyDescent="0.25">
      <c r="A27" s="116"/>
      <c r="B27" s="119"/>
      <c r="C27" s="119"/>
      <c r="D27" s="51" t="s">
        <v>27</v>
      </c>
      <c r="E27" s="49">
        <v>24485</v>
      </c>
      <c r="F27" s="52">
        <v>5380</v>
      </c>
      <c r="G27" s="52">
        <v>4380</v>
      </c>
      <c r="H27" s="52">
        <v>4568</v>
      </c>
      <c r="I27" s="52">
        <v>5833</v>
      </c>
      <c r="J27" s="53">
        <v>4324</v>
      </c>
    </row>
    <row r="28" spans="1:10" ht="22.5" x14ac:dyDescent="0.25">
      <c r="A28" s="116"/>
      <c r="B28" s="119"/>
      <c r="C28" s="119"/>
      <c r="D28" s="51" t="s">
        <v>28</v>
      </c>
      <c r="E28" s="10">
        <v>22961</v>
      </c>
      <c r="F28" s="11">
        <v>5128</v>
      </c>
      <c r="G28" s="11">
        <v>3919</v>
      </c>
      <c r="H28" s="11">
        <v>4290</v>
      </c>
      <c r="I28" s="11">
        <v>5577</v>
      </c>
      <c r="J28" s="12">
        <v>4047</v>
      </c>
    </row>
    <row r="29" spans="1:10" ht="22.5" x14ac:dyDescent="0.25">
      <c r="A29" s="116"/>
      <c r="B29" s="119"/>
      <c r="C29" s="119"/>
      <c r="D29" s="51" t="s">
        <v>29</v>
      </c>
      <c r="E29" s="49">
        <v>48486</v>
      </c>
      <c r="F29" s="52">
        <v>10407</v>
      </c>
      <c r="G29" s="52">
        <v>8050</v>
      </c>
      <c r="H29" s="52">
        <v>8918</v>
      </c>
      <c r="I29" s="52">
        <v>12655</v>
      </c>
      <c r="J29" s="53">
        <v>8456</v>
      </c>
    </row>
    <row r="30" spans="1:10" ht="22.5" x14ac:dyDescent="0.25">
      <c r="A30" s="116"/>
      <c r="B30" s="119"/>
      <c r="C30" s="119"/>
      <c r="D30" s="51" t="s">
        <v>30</v>
      </c>
      <c r="E30" s="10">
        <v>38645</v>
      </c>
      <c r="F30" s="11">
        <v>7852</v>
      </c>
      <c r="G30" s="11">
        <v>6378</v>
      </c>
      <c r="H30" s="11">
        <v>7197</v>
      </c>
      <c r="I30" s="11">
        <v>9942</v>
      </c>
      <c r="J30" s="12">
        <v>7276</v>
      </c>
    </row>
    <row r="31" spans="1:10" ht="22.5" x14ac:dyDescent="0.25">
      <c r="A31" s="116"/>
      <c r="B31" s="119"/>
      <c r="C31" s="121"/>
      <c r="D31" s="51" t="s">
        <v>31</v>
      </c>
      <c r="E31" s="54">
        <v>5251</v>
      </c>
      <c r="F31" s="55">
        <v>1042</v>
      </c>
      <c r="G31" s="55">
        <v>790</v>
      </c>
      <c r="H31" s="55">
        <v>1167</v>
      </c>
      <c r="I31" s="55">
        <v>1038</v>
      </c>
      <c r="J31" s="56">
        <v>1214</v>
      </c>
    </row>
    <row r="32" spans="1:10" ht="22.5" x14ac:dyDescent="0.25">
      <c r="A32" s="116"/>
      <c r="B32" s="119"/>
      <c r="C32" s="118" t="s">
        <v>32</v>
      </c>
      <c r="D32" s="48" t="s">
        <v>33</v>
      </c>
      <c r="E32" s="49">
        <v>161845</v>
      </c>
      <c r="F32" s="49">
        <v>34631</v>
      </c>
      <c r="G32" s="49">
        <v>26987</v>
      </c>
      <c r="H32" s="49">
        <v>30490</v>
      </c>
      <c r="I32" s="49">
        <v>39917</v>
      </c>
      <c r="J32" s="50">
        <v>29820</v>
      </c>
    </row>
    <row r="33" spans="1:10" ht="22.5" x14ac:dyDescent="0.25">
      <c r="A33" s="116"/>
      <c r="B33" s="119"/>
      <c r="C33" s="119"/>
      <c r="D33" s="51" t="s">
        <v>26</v>
      </c>
      <c r="E33" s="10">
        <v>16501</v>
      </c>
      <c r="F33" s="11">
        <v>3752</v>
      </c>
      <c r="G33" s="11">
        <v>2783</v>
      </c>
      <c r="H33" s="11">
        <v>3120</v>
      </c>
      <c r="I33" s="11">
        <v>3833</v>
      </c>
      <c r="J33" s="12">
        <v>3013</v>
      </c>
    </row>
    <row r="34" spans="1:10" ht="22.5" x14ac:dyDescent="0.25">
      <c r="A34" s="116"/>
      <c r="B34" s="119"/>
      <c r="C34" s="119"/>
      <c r="D34" s="51" t="s">
        <v>34</v>
      </c>
      <c r="E34" s="49">
        <v>23688</v>
      </c>
      <c r="F34" s="52">
        <v>5319</v>
      </c>
      <c r="G34" s="52">
        <v>4229</v>
      </c>
      <c r="H34" s="52">
        <v>4345</v>
      </c>
      <c r="I34" s="52">
        <v>5611</v>
      </c>
      <c r="J34" s="53">
        <v>4184</v>
      </c>
    </row>
    <row r="35" spans="1:10" ht="22.5" x14ac:dyDescent="0.25">
      <c r="A35" s="116"/>
      <c r="B35" s="119"/>
      <c r="C35" s="119"/>
      <c r="D35" s="51" t="s">
        <v>28</v>
      </c>
      <c r="E35" s="10">
        <v>22194</v>
      </c>
      <c r="F35" s="11">
        <v>4925</v>
      </c>
      <c r="G35" s="11">
        <v>3796</v>
      </c>
      <c r="H35" s="11">
        <v>4128</v>
      </c>
      <c r="I35" s="11">
        <v>5292</v>
      </c>
      <c r="J35" s="12">
        <v>4053</v>
      </c>
    </row>
    <row r="36" spans="1:10" ht="22.5" x14ac:dyDescent="0.25">
      <c r="A36" s="116"/>
      <c r="B36" s="119"/>
      <c r="C36" s="119"/>
      <c r="D36" s="51" t="s">
        <v>29</v>
      </c>
      <c r="E36" s="49">
        <v>51660</v>
      </c>
      <c r="F36" s="52">
        <v>11067</v>
      </c>
      <c r="G36" s="52">
        <v>8510</v>
      </c>
      <c r="H36" s="52">
        <v>9540</v>
      </c>
      <c r="I36" s="52">
        <v>13400</v>
      </c>
      <c r="J36" s="53">
        <v>9143</v>
      </c>
    </row>
    <row r="37" spans="1:10" ht="22.5" x14ac:dyDescent="0.25">
      <c r="A37" s="116"/>
      <c r="B37" s="119"/>
      <c r="C37" s="119"/>
      <c r="D37" s="51" t="s">
        <v>30</v>
      </c>
      <c r="E37" s="10">
        <v>41498</v>
      </c>
      <c r="F37" s="11">
        <v>8326</v>
      </c>
      <c r="G37" s="11">
        <v>6758</v>
      </c>
      <c r="H37" s="11">
        <v>7979</v>
      </c>
      <c r="I37" s="11">
        <v>10534</v>
      </c>
      <c r="J37" s="12">
        <v>7901</v>
      </c>
    </row>
    <row r="38" spans="1:10" ht="22.5" x14ac:dyDescent="0.25">
      <c r="A38" s="116"/>
      <c r="B38" s="120"/>
      <c r="C38" s="121"/>
      <c r="D38" s="51" t="s">
        <v>31</v>
      </c>
      <c r="E38" s="54">
        <v>6304</v>
      </c>
      <c r="F38" s="55">
        <v>1242</v>
      </c>
      <c r="G38" s="55">
        <v>911</v>
      </c>
      <c r="H38" s="55">
        <v>1378</v>
      </c>
      <c r="I38" s="55">
        <v>1247</v>
      </c>
      <c r="J38" s="56">
        <v>1526</v>
      </c>
    </row>
    <row r="39" spans="1:10" x14ac:dyDescent="0.25">
      <c r="A39" s="116"/>
      <c r="B39" s="122" t="s">
        <v>35</v>
      </c>
      <c r="C39" s="94" t="s">
        <v>36</v>
      </c>
      <c r="D39" s="48" t="s">
        <v>37</v>
      </c>
      <c r="E39" s="49">
        <v>21789</v>
      </c>
      <c r="F39" s="49">
        <v>7000</v>
      </c>
      <c r="G39" s="49">
        <v>4813</v>
      </c>
      <c r="H39" s="49">
        <v>2978</v>
      </c>
      <c r="I39" s="49">
        <v>3998</v>
      </c>
      <c r="J39" s="50">
        <v>3000</v>
      </c>
    </row>
    <row r="40" spans="1:10" x14ac:dyDescent="0.25">
      <c r="A40" s="116"/>
      <c r="B40" s="119"/>
      <c r="C40" s="95"/>
      <c r="D40" s="51" t="s">
        <v>24</v>
      </c>
      <c r="E40" s="10">
        <v>11127</v>
      </c>
      <c r="F40" s="11">
        <v>3576</v>
      </c>
      <c r="G40" s="11">
        <v>2455</v>
      </c>
      <c r="H40" s="11">
        <v>1493</v>
      </c>
      <c r="I40" s="11">
        <v>2084</v>
      </c>
      <c r="J40" s="12">
        <v>1519</v>
      </c>
    </row>
    <row r="41" spans="1:10" x14ac:dyDescent="0.25">
      <c r="A41" s="116"/>
      <c r="B41" s="119"/>
      <c r="C41" s="96"/>
      <c r="D41" s="51" t="s">
        <v>32</v>
      </c>
      <c r="E41" s="13">
        <v>10662</v>
      </c>
      <c r="F41" s="14">
        <v>3424</v>
      </c>
      <c r="G41" s="14">
        <v>2358</v>
      </c>
      <c r="H41" s="14">
        <v>1485</v>
      </c>
      <c r="I41" s="14">
        <v>1914</v>
      </c>
      <c r="J41" s="15">
        <v>1481</v>
      </c>
    </row>
    <row r="42" spans="1:10" x14ac:dyDescent="0.25">
      <c r="A42" s="116"/>
      <c r="B42" s="119"/>
      <c r="C42" s="94" t="s">
        <v>38</v>
      </c>
      <c r="D42" s="48" t="s">
        <v>37</v>
      </c>
      <c r="E42" s="49">
        <v>10463</v>
      </c>
      <c r="F42" s="49">
        <v>1885</v>
      </c>
      <c r="G42" s="49">
        <v>1606</v>
      </c>
      <c r="H42" s="49">
        <v>2242</v>
      </c>
      <c r="I42" s="49">
        <v>2480</v>
      </c>
      <c r="J42" s="50">
        <v>2250</v>
      </c>
    </row>
    <row r="43" spans="1:10" x14ac:dyDescent="0.25">
      <c r="A43" s="116"/>
      <c r="B43" s="119"/>
      <c r="C43" s="95"/>
      <c r="D43" s="51" t="s">
        <v>24</v>
      </c>
      <c r="E43" s="10">
        <v>5234</v>
      </c>
      <c r="F43" s="11">
        <v>963</v>
      </c>
      <c r="G43" s="11">
        <v>825</v>
      </c>
      <c r="H43" s="11">
        <v>1125</v>
      </c>
      <c r="I43" s="11">
        <v>1256</v>
      </c>
      <c r="J43" s="12">
        <v>1065</v>
      </c>
    </row>
    <row r="44" spans="1:10" x14ac:dyDescent="0.25">
      <c r="A44" s="116"/>
      <c r="B44" s="121"/>
      <c r="C44" s="96"/>
      <c r="D44" s="51" t="s">
        <v>32</v>
      </c>
      <c r="E44" s="13">
        <v>5229</v>
      </c>
      <c r="F44" s="14">
        <v>922</v>
      </c>
      <c r="G44" s="14">
        <v>781</v>
      </c>
      <c r="H44" s="14">
        <v>1117</v>
      </c>
      <c r="I44" s="14">
        <v>1224</v>
      </c>
      <c r="J44" s="15">
        <v>1185</v>
      </c>
    </row>
    <row r="45" spans="1:10" x14ac:dyDescent="0.25">
      <c r="A45" s="116"/>
      <c r="B45" s="97" t="s">
        <v>39</v>
      </c>
      <c r="C45" s="98"/>
      <c r="D45" s="48" t="s">
        <v>37</v>
      </c>
      <c r="E45" s="49">
        <v>15961</v>
      </c>
      <c r="F45" s="49">
        <v>2869</v>
      </c>
      <c r="G45" s="49">
        <v>2336</v>
      </c>
      <c r="H45" s="49">
        <v>2639</v>
      </c>
      <c r="I45" s="49">
        <v>5293</v>
      </c>
      <c r="J45" s="50">
        <v>2824</v>
      </c>
    </row>
    <row r="46" spans="1:10" x14ac:dyDescent="0.25">
      <c r="A46" s="116"/>
      <c r="B46" s="99"/>
      <c r="C46" s="100"/>
      <c r="D46" s="51" t="s">
        <v>24</v>
      </c>
      <c r="E46" s="10">
        <v>8457</v>
      </c>
      <c r="F46" s="11">
        <v>1512</v>
      </c>
      <c r="G46" s="11">
        <v>1254</v>
      </c>
      <c r="H46" s="11">
        <v>1387</v>
      </c>
      <c r="I46" s="11">
        <v>2879</v>
      </c>
      <c r="J46" s="12">
        <v>1425</v>
      </c>
    </row>
    <row r="47" spans="1:10" x14ac:dyDescent="0.25">
      <c r="A47" s="116"/>
      <c r="B47" s="101"/>
      <c r="C47" s="102"/>
      <c r="D47" s="51" t="s">
        <v>32</v>
      </c>
      <c r="E47" s="10">
        <v>7504</v>
      </c>
      <c r="F47" s="11">
        <v>1357</v>
      </c>
      <c r="G47" s="11">
        <v>1082</v>
      </c>
      <c r="H47" s="11">
        <v>1252</v>
      </c>
      <c r="I47" s="11">
        <v>2414</v>
      </c>
      <c r="J47" s="12">
        <v>1399</v>
      </c>
    </row>
    <row r="48" spans="1:10" x14ac:dyDescent="0.25">
      <c r="A48" s="116"/>
      <c r="B48" s="97" t="s">
        <v>40</v>
      </c>
      <c r="C48" s="98"/>
      <c r="D48" s="48" t="s">
        <v>41</v>
      </c>
      <c r="E48" s="57">
        <v>7913</v>
      </c>
      <c r="F48" s="57">
        <v>1555</v>
      </c>
      <c r="G48" s="57">
        <v>1304</v>
      </c>
      <c r="H48" s="57">
        <v>1694</v>
      </c>
      <c r="I48" s="57">
        <v>1858</v>
      </c>
      <c r="J48" s="58">
        <v>1502</v>
      </c>
    </row>
    <row r="49" spans="1:10" x14ac:dyDescent="0.25">
      <c r="A49" s="116"/>
      <c r="B49" s="99"/>
      <c r="C49" s="100"/>
      <c r="D49" s="51" t="s">
        <v>36</v>
      </c>
      <c r="E49" s="10">
        <v>292</v>
      </c>
      <c r="F49" s="11">
        <v>95</v>
      </c>
      <c r="G49" s="11">
        <v>58</v>
      </c>
      <c r="H49" s="11">
        <v>52</v>
      </c>
      <c r="I49" s="11">
        <v>47</v>
      </c>
      <c r="J49" s="12">
        <v>40</v>
      </c>
    </row>
    <row r="50" spans="1:10" ht="22.5" x14ac:dyDescent="0.25">
      <c r="A50" s="117"/>
      <c r="B50" s="101"/>
      <c r="C50" s="102"/>
      <c r="D50" s="51" t="s">
        <v>42</v>
      </c>
      <c r="E50" s="10">
        <v>306</v>
      </c>
      <c r="F50" s="11">
        <v>50</v>
      </c>
      <c r="G50" s="11">
        <v>41</v>
      </c>
      <c r="H50" s="11">
        <v>74</v>
      </c>
      <c r="I50" s="11">
        <v>64</v>
      </c>
      <c r="J50" s="12">
        <v>77</v>
      </c>
    </row>
    <row r="51" spans="1:10" x14ac:dyDescent="0.25">
      <c r="A51" s="85" t="s">
        <v>43</v>
      </c>
      <c r="B51" s="86"/>
      <c r="C51" s="89" t="s">
        <v>44</v>
      </c>
      <c r="D51" s="90"/>
      <c r="E51" s="59">
        <v>49.3</v>
      </c>
      <c r="F51" s="60">
        <v>49.4</v>
      </c>
      <c r="G51" s="60">
        <v>49.5</v>
      </c>
      <c r="H51" s="60">
        <v>49.1</v>
      </c>
      <c r="I51" s="60">
        <v>49.5</v>
      </c>
      <c r="J51" s="61">
        <v>48.8</v>
      </c>
    </row>
    <row r="52" spans="1:10" x14ac:dyDescent="0.25">
      <c r="A52" s="103"/>
      <c r="B52" s="104"/>
      <c r="C52" s="89" t="s">
        <v>45</v>
      </c>
      <c r="D52" s="90"/>
      <c r="E52" s="7">
        <v>97.1</v>
      </c>
      <c r="F52" s="8">
        <v>97.6</v>
      </c>
      <c r="G52" s="8">
        <v>98.2</v>
      </c>
      <c r="H52" s="8">
        <v>96.4</v>
      </c>
      <c r="I52" s="8">
        <v>98.1</v>
      </c>
      <c r="J52" s="9">
        <v>95.2</v>
      </c>
    </row>
    <row r="53" spans="1:10" x14ac:dyDescent="0.25">
      <c r="A53" s="85" t="s">
        <v>46</v>
      </c>
      <c r="B53" s="86"/>
      <c r="C53" s="89" t="s">
        <v>47</v>
      </c>
      <c r="D53" s="90"/>
      <c r="E53" s="42">
        <v>50.7</v>
      </c>
      <c r="F53" s="43">
        <v>50.6</v>
      </c>
      <c r="G53" s="43">
        <v>50.5</v>
      </c>
      <c r="H53" s="43">
        <v>50.9</v>
      </c>
      <c r="I53" s="43">
        <v>50.5</v>
      </c>
      <c r="J53" s="44">
        <v>51.2</v>
      </c>
    </row>
    <row r="54" spans="1:10" ht="15.75" thickBot="1" x14ac:dyDescent="0.3">
      <c r="A54" s="87"/>
      <c r="B54" s="88"/>
      <c r="C54" s="91" t="s">
        <v>48</v>
      </c>
      <c r="D54" s="92"/>
      <c r="E54" s="62">
        <v>102.9</v>
      </c>
      <c r="F54" s="63">
        <v>102.5</v>
      </c>
      <c r="G54" s="63">
        <v>101.8</v>
      </c>
      <c r="H54" s="63">
        <v>103.8</v>
      </c>
      <c r="I54" s="63">
        <v>101.9</v>
      </c>
      <c r="J54" s="64">
        <v>105.1</v>
      </c>
    </row>
    <row r="55" spans="1:10" ht="15.75" thickTop="1" x14ac:dyDescent="0.25">
      <c r="A55" s="65" t="s">
        <v>49</v>
      </c>
      <c r="B55" s="66" t="s">
        <v>50</v>
      </c>
      <c r="C55" s="66"/>
      <c r="D55" s="66"/>
      <c r="E55" s="1"/>
      <c r="F55" s="1"/>
      <c r="G55" s="1"/>
      <c r="H55" s="1"/>
      <c r="I55" s="1"/>
      <c r="J55" s="1"/>
    </row>
    <row r="56" spans="1:10" x14ac:dyDescent="0.25">
      <c r="A56" s="66"/>
      <c r="B56" s="66" t="s">
        <v>51</v>
      </c>
      <c r="C56" s="66"/>
      <c r="D56" s="66"/>
      <c r="E56" s="1"/>
      <c r="F56" s="1"/>
      <c r="G56" s="1"/>
      <c r="H56" s="1"/>
      <c r="I56" s="1"/>
      <c r="J56" s="1"/>
    </row>
    <row r="57" spans="1:10" x14ac:dyDescent="0.25">
      <c r="A57" s="66" t="s">
        <v>52</v>
      </c>
      <c r="B57" s="66"/>
      <c r="C57" s="66"/>
      <c r="D57" s="66"/>
      <c r="E57" s="1"/>
      <c r="F57" s="68"/>
      <c r="G57" s="67"/>
      <c r="H57" s="1"/>
      <c r="I57" s="1"/>
      <c r="J57" s="1"/>
    </row>
    <row r="58" spans="1:10" x14ac:dyDescent="0.25">
      <c r="A58" s="69" t="s">
        <v>53</v>
      </c>
      <c r="B58" s="69"/>
      <c r="C58" s="69"/>
      <c r="D58" s="69"/>
      <c r="E58" s="69"/>
      <c r="F58" s="69"/>
      <c r="G58" s="69"/>
      <c r="H58" s="1"/>
      <c r="I58" s="1"/>
      <c r="J58" s="1"/>
    </row>
    <row r="59" spans="1:10" x14ac:dyDescent="0.25">
      <c r="A59" s="70" t="s">
        <v>54</v>
      </c>
      <c r="B59" s="70"/>
      <c r="C59" s="70"/>
      <c r="D59" s="70"/>
      <c r="E59" s="70"/>
      <c r="F59" s="70"/>
    </row>
  </sheetData>
  <mergeCells count="39">
    <mergeCell ref="A12:B13"/>
    <mergeCell ref="C12:D12"/>
    <mergeCell ref="C13:D13"/>
    <mergeCell ref="A4:J4"/>
    <mergeCell ref="A5:D6"/>
    <mergeCell ref="E5:E6"/>
    <mergeCell ref="F5:J5"/>
    <mergeCell ref="A7:D7"/>
    <mergeCell ref="A8:D8"/>
    <mergeCell ref="A9:B11"/>
    <mergeCell ref="C9:D9"/>
    <mergeCell ref="C10:D10"/>
    <mergeCell ref="C11:D11"/>
    <mergeCell ref="C25:C31"/>
    <mergeCell ref="C32:C38"/>
    <mergeCell ref="B39:B44"/>
    <mergeCell ref="C39:C41"/>
    <mergeCell ref="A14:B15"/>
    <mergeCell ref="C14:D14"/>
    <mergeCell ref="C15:D15"/>
    <mergeCell ref="A16:C17"/>
    <mergeCell ref="A18:C19"/>
    <mergeCell ref="A20:C21"/>
    <mergeCell ref="A53:B54"/>
    <mergeCell ref="C53:D53"/>
    <mergeCell ref="C54:D54"/>
    <mergeCell ref="A3:J3"/>
    <mergeCell ref="C42:C44"/>
    <mergeCell ref="B45:C47"/>
    <mergeCell ref="B48:C50"/>
    <mergeCell ref="A51:B52"/>
    <mergeCell ref="C51:D51"/>
    <mergeCell ref="C52:D52"/>
    <mergeCell ref="A22:B24"/>
    <mergeCell ref="C22:D22"/>
    <mergeCell ref="C23:D23"/>
    <mergeCell ref="C24:D24"/>
    <mergeCell ref="A25:A50"/>
    <mergeCell ref="B25:B38"/>
  </mergeCells>
  <printOptions horizontalCentered="1" verticalCentered="1"/>
  <pageMargins left="0.15748031496062992" right="0.15748031496062992" top="0.31496062992125984" bottom="0.23622047244094491" header="0.31496062992125984" footer="0.19685039370078741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G20" sqref="G20"/>
    </sheetView>
  </sheetViews>
  <sheetFormatPr baseColWidth="10" defaultRowHeight="15" x14ac:dyDescent="0.25"/>
  <cols>
    <col min="1" max="1" width="5.42578125" customWidth="1"/>
    <col min="2" max="2" width="4.85546875" customWidth="1"/>
    <col min="3" max="3" width="6.42578125" customWidth="1"/>
    <col min="4" max="4" width="7.7109375" customWidth="1"/>
    <col min="5" max="5" width="11.5703125" customWidth="1"/>
    <col min="6" max="7" width="9.7109375" customWidth="1"/>
    <col min="8" max="8" width="12.42578125" customWidth="1"/>
    <col min="9" max="10" width="9.7109375" customWidth="1"/>
  </cols>
  <sheetData>
    <row r="3" spans="1:10" ht="15.75" x14ac:dyDescent="0.25">
      <c r="A3" s="170" t="s">
        <v>57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5.75" thickBot="1" x14ac:dyDescent="0.3">
      <c r="A4" s="171" t="s">
        <v>0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5.75" thickTop="1" x14ac:dyDescent="0.25">
      <c r="A5" s="172" t="s">
        <v>1</v>
      </c>
      <c r="B5" s="173"/>
      <c r="C5" s="173"/>
      <c r="D5" s="174"/>
      <c r="E5" s="178" t="s">
        <v>56</v>
      </c>
      <c r="F5" s="149" t="s">
        <v>3</v>
      </c>
      <c r="G5" s="150"/>
      <c r="H5" s="150"/>
      <c r="I5" s="150"/>
      <c r="J5" s="180"/>
    </row>
    <row r="6" spans="1:10" ht="15.75" thickBot="1" x14ac:dyDescent="0.3">
      <c r="A6" s="175"/>
      <c r="B6" s="176"/>
      <c r="C6" s="176"/>
      <c r="D6" s="177"/>
      <c r="E6" s="179"/>
      <c r="F6" s="71" t="s">
        <v>4</v>
      </c>
      <c r="G6" s="71" t="s">
        <v>5</v>
      </c>
      <c r="H6" s="71" t="s">
        <v>6</v>
      </c>
      <c r="I6" s="71" t="s">
        <v>7</v>
      </c>
      <c r="J6" s="72" t="s">
        <v>8</v>
      </c>
    </row>
    <row r="7" spans="1:10" ht="30" customHeight="1" thickTop="1" x14ac:dyDescent="0.25">
      <c r="A7" s="162" t="s">
        <v>11</v>
      </c>
      <c r="B7" s="163"/>
      <c r="C7" s="160">
        <v>2010</v>
      </c>
      <c r="D7" s="161"/>
      <c r="E7" s="74">
        <v>319056</v>
      </c>
      <c r="F7" s="75">
        <v>68417</v>
      </c>
      <c r="G7" s="75">
        <v>53490</v>
      </c>
      <c r="H7" s="75">
        <v>59875</v>
      </c>
      <c r="I7" s="75">
        <v>79075</v>
      </c>
      <c r="J7" s="76">
        <v>58199</v>
      </c>
    </row>
    <row r="8" spans="1:10" ht="24.95" customHeight="1" x14ac:dyDescent="0.25">
      <c r="A8" s="164"/>
      <c r="B8" s="165"/>
      <c r="C8" s="168" t="s">
        <v>25</v>
      </c>
      <c r="D8" s="168"/>
      <c r="E8" s="77">
        <v>157211</v>
      </c>
      <c r="F8" s="77">
        <v>33786</v>
      </c>
      <c r="G8" s="77">
        <v>26503</v>
      </c>
      <c r="H8" s="77">
        <v>29385</v>
      </c>
      <c r="I8" s="77">
        <v>39158</v>
      </c>
      <c r="J8" s="78">
        <v>28379</v>
      </c>
    </row>
    <row r="9" spans="1:10" ht="24.95" customHeight="1" thickBot="1" x14ac:dyDescent="0.3">
      <c r="A9" s="166"/>
      <c r="B9" s="167"/>
      <c r="C9" s="169" t="s">
        <v>33</v>
      </c>
      <c r="D9" s="169"/>
      <c r="E9" s="79">
        <v>161845</v>
      </c>
      <c r="F9" s="79">
        <v>34631</v>
      </c>
      <c r="G9" s="79">
        <v>26987</v>
      </c>
      <c r="H9" s="79">
        <v>30490</v>
      </c>
      <c r="I9" s="79">
        <v>39917</v>
      </c>
      <c r="J9" s="80">
        <v>29820</v>
      </c>
    </row>
    <row r="10" spans="1:10" ht="15.75" thickTop="1" x14ac:dyDescent="0.25">
      <c r="A10" s="73" t="s">
        <v>49</v>
      </c>
      <c r="B10" s="66" t="s">
        <v>50</v>
      </c>
      <c r="C10" s="66"/>
      <c r="D10" s="66"/>
      <c r="E10" s="1"/>
      <c r="F10" s="1"/>
      <c r="G10" s="1"/>
      <c r="H10" s="1"/>
      <c r="I10" s="1"/>
      <c r="J10" s="1"/>
    </row>
    <row r="11" spans="1:10" x14ac:dyDescent="0.25">
      <c r="A11" s="66"/>
      <c r="B11" s="66" t="s">
        <v>51</v>
      </c>
      <c r="C11" s="66"/>
      <c r="D11" s="66"/>
      <c r="E11" s="1"/>
      <c r="F11" s="1"/>
      <c r="G11" s="1"/>
      <c r="H11" s="1"/>
      <c r="I11" s="1"/>
      <c r="J11" s="1"/>
    </row>
  </sheetData>
  <mergeCells count="9">
    <mergeCell ref="C7:D7"/>
    <mergeCell ref="A7:B9"/>
    <mergeCell ref="C8:D8"/>
    <mergeCell ref="C9:D9"/>
    <mergeCell ref="A3:J3"/>
    <mergeCell ref="A4:J4"/>
    <mergeCell ref="A5:D6"/>
    <mergeCell ref="E5:E6"/>
    <mergeCell ref="F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HP PC</cp:lastModifiedBy>
  <cp:lastPrinted>2013-11-04T23:10:14Z</cp:lastPrinted>
  <dcterms:created xsi:type="dcterms:W3CDTF">2013-08-26T20:17:34Z</dcterms:created>
  <dcterms:modified xsi:type="dcterms:W3CDTF">2018-03-23T20:26:12Z</dcterms:modified>
</cp:coreProperties>
</file>