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.carrillo\Desktop\RENDICION DE CUENTAS 2024\MEDIOS DE VERIFICACION\"/>
    </mc:Choice>
  </mc:AlternateContent>
  <bookViews>
    <workbookView xWindow="0" yWindow="0" windowWidth="28800" windowHeight="12315"/>
  </bookViews>
  <sheets>
    <sheet name="EJECUCIÓN FINANCIERA " sheetId="1" r:id="rId1"/>
    <sheet name="EJECUCIÓN PROGRAMATICA " sheetId="2" r:id="rId2"/>
    <sheet name="Hoja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9" i="1"/>
  <c r="C9" i="1"/>
  <c r="G8" i="1"/>
  <c r="G9" i="1" s="1"/>
  <c r="H9" i="1" s="1"/>
  <c r="F8" i="1"/>
  <c r="F9" i="1" s="1"/>
</calcChain>
</file>

<file path=xl/sharedStrings.xml><?xml version="1.0" encoding="utf-8"?>
<sst xmlns="http://schemas.openxmlformats.org/spreadsheetml/2006/main" count="27" uniqueCount="25">
  <si>
    <t>TOTAL PRESUPUESTO INSTITUCIONAL</t>
  </si>
  <si>
    <t>GASTO CORRIENTE PLANIFICADO</t>
  </si>
  <si>
    <t>GASTO CORRIENTE EJECUTADO</t>
  </si>
  <si>
    <t>GASTO DE INVERSIÓN PLANIFICADO</t>
  </si>
  <si>
    <t>GASTO DE INVERSIÓN EJECUTADO</t>
  </si>
  <si>
    <t xml:space="preserve">EGRESOS EN PERSONAL </t>
  </si>
  <si>
    <t xml:space="preserve">BIENES Y SERVICIOS DE CONSUMO </t>
  </si>
  <si>
    <t xml:space="preserve">EGRESO DE CAPITAL </t>
  </si>
  <si>
    <t xml:space="preserve">OTROS PASIVOS </t>
  </si>
  <si>
    <t xml:space="preserve">OTROS EGRESOS CORRIENTES </t>
  </si>
  <si>
    <t xml:space="preserve">TOTAL </t>
  </si>
  <si>
    <t xml:space="preserve">DESCRIPCIÓN </t>
  </si>
  <si>
    <t xml:space="preserve">% EJECUTADO </t>
  </si>
  <si>
    <t>INDICADOR DE LA META</t>
  </si>
  <si>
    <t>RESULTADOS</t>
  </si>
  <si>
    <t>% CUMPLIMIENTO DE LA GESTIÓN</t>
  </si>
  <si>
    <t>PRESUPUESTO CODIFICADO</t>
  </si>
  <si>
    <t xml:space="preserve">PRESUPUESTO EJECUTADO </t>
  </si>
  <si>
    <t>% CUMPLIMIENTO DEL PRESUPUESTO</t>
  </si>
  <si>
    <t>TOTALES PLANIFICADOS</t>
  </si>
  <si>
    <t>TOTALES CUMPLIDOS</t>
  </si>
  <si>
    <t>Porcentaje de ejecución presupuestaria de gasto corriente - Establecimiento de Salud - Fondo</t>
  </si>
  <si>
    <t>A24</t>
  </si>
  <si>
    <t xml:space="preserve">CUMPLIMIENTO DE LA EJECUCION PROGRAMÁTICA </t>
  </si>
  <si>
    <t>META POA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</si>
</sst>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/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/>
    </xf>
    <xf numFmtId="10" fontId="1" fillId="0" borderId="0" xfId="1" applyNumberFormat="1" applyFont="1" applyFill="1" applyBorder="1"/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6</xdr:col>
      <xdr:colOff>696508</xdr:colOff>
      <xdr:row>41</xdr:row>
      <xdr:rowOff>143693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38450"/>
          <a:ext cx="8478433" cy="58586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11</xdr:col>
      <xdr:colOff>153510</xdr:colOff>
      <xdr:row>42</xdr:row>
      <xdr:rowOff>134193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267075"/>
          <a:ext cx="7954485" cy="603969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10</xdr:col>
      <xdr:colOff>239141</xdr:colOff>
      <xdr:row>63</xdr:row>
      <xdr:rowOff>95795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9363075"/>
          <a:ext cx="7278116" cy="3905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5"/>
  <sheetViews>
    <sheetView tabSelected="1" topLeftCell="C1" zoomScale="120" zoomScaleNormal="120" workbookViewId="0">
      <selection activeCell="E9" sqref="E9"/>
    </sheetView>
  </sheetViews>
  <sheetFormatPr baseColWidth="10" defaultRowHeight="15" x14ac:dyDescent="0.25"/>
  <cols>
    <col min="1" max="1" width="17.42578125" customWidth="1"/>
    <col min="2" max="2" width="27.5703125" bestFit="1" customWidth="1"/>
    <col min="3" max="3" width="18.42578125" customWidth="1"/>
    <col min="4" max="4" width="17.140625" customWidth="1"/>
    <col min="5" max="5" width="17.85546875" customWidth="1"/>
    <col min="6" max="6" width="18.28515625" customWidth="1"/>
    <col min="7" max="7" width="19.5703125" customWidth="1"/>
    <col min="9" max="9" width="17.28515625" customWidth="1"/>
  </cols>
  <sheetData>
    <row r="3" spans="1:9" ht="39" customHeight="1" x14ac:dyDescent="0.25">
      <c r="A3" s="1" t="s">
        <v>0</v>
      </c>
      <c r="B3" s="1" t="s">
        <v>11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12</v>
      </c>
    </row>
    <row r="4" spans="1:9" x14ac:dyDescent="0.25">
      <c r="A4" s="2">
        <v>510000</v>
      </c>
      <c r="B4" s="5" t="s">
        <v>5</v>
      </c>
      <c r="C4" s="4">
        <v>10163417.08</v>
      </c>
      <c r="D4" s="4">
        <v>10404570</v>
      </c>
      <c r="E4" s="12">
        <v>10163417.08</v>
      </c>
      <c r="F4" s="12"/>
      <c r="G4" s="2"/>
      <c r="H4" s="16"/>
    </row>
    <row r="5" spans="1:9" ht="16.5" customHeight="1" x14ac:dyDescent="0.25">
      <c r="A5" s="3">
        <v>530000</v>
      </c>
      <c r="B5" s="6" t="s">
        <v>6</v>
      </c>
      <c r="C5" s="13">
        <v>3733149.25</v>
      </c>
      <c r="D5" s="13">
        <v>3193116.91</v>
      </c>
      <c r="E5" s="13">
        <v>2394789.64</v>
      </c>
      <c r="F5" s="13"/>
      <c r="G5" s="3"/>
      <c r="H5" s="16"/>
    </row>
    <row r="6" spans="1:9" x14ac:dyDescent="0.25">
      <c r="A6" s="7">
        <v>570000</v>
      </c>
      <c r="B6" s="9" t="s">
        <v>9</v>
      </c>
      <c r="C6" s="14">
        <v>70562.75</v>
      </c>
      <c r="D6" s="14">
        <v>85360</v>
      </c>
      <c r="E6" s="14">
        <v>52445.8</v>
      </c>
      <c r="F6" s="14"/>
      <c r="G6" s="8"/>
      <c r="H6" s="16"/>
    </row>
    <row r="7" spans="1:9" x14ac:dyDescent="0.25">
      <c r="A7" s="7">
        <v>840000</v>
      </c>
      <c r="B7" s="9" t="s">
        <v>7</v>
      </c>
      <c r="C7" s="11">
        <v>281137.94</v>
      </c>
      <c r="D7" s="11">
        <v>392148.15</v>
      </c>
      <c r="E7" s="14">
        <v>75850</v>
      </c>
      <c r="F7" s="14"/>
      <c r="G7" s="8"/>
      <c r="H7" s="16"/>
    </row>
    <row r="8" spans="1:9" x14ac:dyDescent="0.25">
      <c r="A8" s="7">
        <v>990000</v>
      </c>
      <c r="B8" s="9" t="s">
        <v>8</v>
      </c>
      <c r="C8" s="11">
        <v>283098.8</v>
      </c>
      <c r="D8" s="11">
        <v>0</v>
      </c>
      <c r="E8" s="14">
        <v>283098.78999999998</v>
      </c>
      <c r="F8" s="14">
        <f>+C8</f>
        <v>283098.8</v>
      </c>
      <c r="G8" s="8">
        <f>+E8</f>
        <v>283098.78999999998</v>
      </c>
      <c r="H8" s="16"/>
    </row>
    <row r="9" spans="1:9" x14ac:dyDescent="0.25">
      <c r="A9" s="16"/>
      <c r="B9" s="10" t="s">
        <v>10</v>
      </c>
      <c r="C9" s="10">
        <f>SUM(C4:C8)</f>
        <v>14531365.82</v>
      </c>
      <c r="D9" s="10">
        <f>SUM(D4:D8)</f>
        <v>14075195.060000001</v>
      </c>
      <c r="E9" s="10">
        <f>+E4+E5+E6+E7</f>
        <v>12686502.520000001</v>
      </c>
      <c r="F9" s="10">
        <f>SUM(F4:F8)</f>
        <v>283098.8</v>
      </c>
      <c r="G9" s="10">
        <f>SUM(G4:G8)</f>
        <v>283098.78999999998</v>
      </c>
      <c r="H9" s="26">
        <f>(G9+E9)/C9</f>
        <v>0.89252458926809952</v>
      </c>
      <c r="I9" s="15"/>
    </row>
    <row r="11" spans="1:9" x14ac:dyDescent="0.25">
      <c r="I11" s="24"/>
    </row>
    <row r="12" spans="1:9" x14ac:dyDescent="0.25">
      <c r="I12" s="25"/>
    </row>
    <row r="13" spans="1:9" x14ac:dyDescent="0.25">
      <c r="I13" s="23"/>
    </row>
    <row r="14" spans="1:9" x14ac:dyDescent="0.25">
      <c r="I14" s="24"/>
    </row>
    <row r="15" spans="1:9" x14ac:dyDescent="0.25">
      <c r="I15" s="2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7"/>
  <sheetViews>
    <sheetView workbookViewId="0">
      <selection activeCell="B44" sqref="B44"/>
    </sheetView>
  </sheetViews>
  <sheetFormatPr baseColWidth="10" defaultRowHeight="15" x14ac:dyDescent="0.25"/>
  <cols>
    <col min="4" max="4" width="12.5703125" customWidth="1"/>
    <col min="9" max="9" width="13" customWidth="1"/>
  </cols>
  <sheetData>
    <row r="3" spans="2:9" x14ac:dyDescent="0.25">
      <c r="B3" s="28" t="s">
        <v>23</v>
      </c>
      <c r="C3" s="28"/>
      <c r="D3" s="28"/>
      <c r="E3" s="28"/>
      <c r="F3" s="28"/>
      <c r="G3" s="28"/>
      <c r="H3" s="28"/>
      <c r="I3" s="28"/>
    </row>
    <row r="4" spans="2:9" x14ac:dyDescent="0.25">
      <c r="B4" s="17" t="s">
        <v>24</v>
      </c>
      <c r="C4" s="27" t="s">
        <v>13</v>
      </c>
      <c r="D4" s="27" t="s">
        <v>14</v>
      </c>
      <c r="E4" s="27"/>
      <c r="F4" s="27" t="s">
        <v>15</v>
      </c>
      <c r="G4" s="27" t="s">
        <v>16</v>
      </c>
      <c r="H4" s="27" t="s">
        <v>17</v>
      </c>
      <c r="I4" s="27" t="s">
        <v>18</v>
      </c>
    </row>
    <row r="5" spans="2:9" x14ac:dyDescent="0.25">
      <c r="B5" s="27" t="s">
        <v>11</v>
      </c>
      <c r="C5" s="27"/>
      <c r="D5" s="27" t="s">
        <v>19</v>
      </c>
      <c r="E5" s="27" t="s">
        <v>20</v>
      </c>
      <c r="F5" s="27"/>
      <c r="G5" s="27"/>
      <c r="H5" s="27"/>
      <c r="I5" s="27"/>
    </row>
    <row r="6" spans="2:9" ht="26.25" customHeight="1" x14ac:dyDescent="0.25">
      <c r="B6" s="27"/>
      <c r="C6" s="27"/>
      <c r="D6" s="27"/>
      <c r="E6" s="27"/>
      <c r="F6" s="27"/>
      <c r="G6" s="27"/>
      <c r="H6" s="27"/>
      <c r="I6" s="27"/>
    </row>
    <row r="7" spans="2:9" ht="96" x14ac:dyDescent="0.25">
      <c r="B7" s="18" t="s">
        <v>21</v>
      </c>
      <c r="C7" s="19" t="s">
        <v>22</v>
      </c>
      <c r="D7" s="19">
        <v>0.85</v>
      </c>
      <c r="E7" s="19">
        <v>0.90480000000000005</v>
      </c>
      <c r="F7" s="20">
        <v>1.0645</v>
      </c>
      <c r="G7" s="19">
        <v>14250227.880000001</v>
      </c>
      <c r="H7" s="19">
        <v>12388319.27</v>
      </c>
      <c r="I7" s="21">
        <v>0.87</v>
      </c>
    </row>
  </sheetData>
  <mergeCells count="10">
    <mergeCell ref="D5:D6"/>
    <mergeCell ref="E5:E6"/>
    <mergeCell ref="B3:I3"/>
    <mergeCell ref="C4:C6"/>
    <mergeCell ref="D4:E4"/>
    <mergeCell ref="F4:F6"/>
    <mergeCell ref="G4:G6"/>
    <mergeCell ref="H4:H6"/>
    <mergeCell ref="I4:I6"/>
    <mergeCell ref="B5:B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H22" sqref="H22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EJECUCIÓN FINANCIERA </vt:lpstr>
      <vt:lpstr>EJECUCIÓN PROGRAMATICA 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PATRICIA CARRILLO PUNINA</dc:creator>
  <cp:lastModifiedBy>LORENA PATRICIA CARRILLO PUNINA</cp:lastModifiedBy>
  <cp:lastPrinted>2024-02-26T20:15:45Z</cp:lastPrinted>
  <dcterms:created xsi:type="dcterms:W3CDTF">2024-02-23T18:08:19Z</dcterms:created>
  <dcterms:modified xsi:type="dcterms:W3CDTF">2024-04-03T17:36:46Z</dcterms:modified>
</cp:coreProperties>
</file>