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cs\Nextcloud\PLANIFICACION\PLANIFICACION 2026\Rendiciond Cuentas 2025\Areas\"/>
    </mc:Choice>
  </mc:AlternateContent>
  <xr:revisionPtr revIDLastSave="0" documentId="13_ncr:1_{F2777872-5817-45D2-B80D-B2BAAE551E18}" xr6:coauthVersionLast="47" xr6:coauthVersionMax="47" xr10:uidLastSave="{00000000-0000-0000-0000-000000000000}"/>
  <bookViews>
    <workbookView xWindow="-120" yWindow="330" windowWidth="29040" windowHeight="15990" xr2:uid="{F632AE3F-DB30-4312-9237-BE7737CB1A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3" i="1"/>
  <c r="I2" i="1"/>
</calcChain>
</file>

<file path=xl/sharedStrings.xml><?xml version="1.0" encoding="utf-8"?>
<sst xmlns="http://schemas.openxmlformats.org/spreadsheetml/2006/main" count="58" uniqueCount="31">
  <si>
    <t>SEXO</t>
  </si>
  <si>
    <t>MASCULINO</t>
  </si>
  <si>
    <t>FEMENINO</t>
  </si>
  <si>
    <t>TOTAL</t>
  </si>
  <si>
    <t>atenciones consulta extena</t>
  </si>
  <si>
    <t>GRUPO DE EDAD</t>
  </si>
  <si>
    <t>MENOR UN MES</t>
  </si>
  <si>
    <t>DE 1 A 11 MESES</t>
  </si>
  <si>
    <t>DE 1 A 14 AÑOS</t>
  </si>
  <si>
    <t>DE 15 A 40 AÑOS</t>
  </si>
  <si>
    <t>DE 41  A 60 AÑOS</t>
  </si>
  <si>
    <t>61 Y MAS AÑOS</t>
  </si>
  <si>
    <t>ACTIVOS</t>
  </si>
  <si>
    <t>SEG. DE SALUD IND. FAM.</t>
  </si>
  <si>
    <t>SEG. RIESGOS DEL TRABAJO</t>
  </si>
  <si>
    <t>VOLUNTARIOS</t>
  </si>
  <si>
    <t>ST(1)</t>
  </si>
  <si>
    <t>CONYUGE</t>
  </si>
  <si>
    <t>HIJOS &lt; 6 AÑOS</t>
  </si>
  <si>
    <t>ST(2)</t>
  </si>
  <si>
    <t>JUBILADO</t>
  </si>
  <si>
    <t>S.S.C.</t>
  </si>
  <si>
    <t>MONTEPIO</t>
  </si>
  <si>
    <t>ST(3)</t>
  </si>
  <si>
    <t>NO AFILIADO</t>
  </si>
  <si>
    <t>TOTAL[ST(1)+ST(2)+ST(3)+C22]</t>
  </si>
  <si>
    <t>TOTAL[ST(1)+ST(2)+ST(3)+DW20]</t>
  </si>
  <si>
    <t>atenciones emergencia</t>
  </si>
  <si>
    <t>atenciones totales</t>
  </si>
  <si>
    <t>FUENTE: Matriz de Produccion 2025</t>
  </si>
  <si>
    <t>Adrian Proaño Andrade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</si>
</sst>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7"/>
      <name val="Verdana"/>
      <family val="2"/>
    </font>
    <font>
      <sz val="8"/>
      <name val="Arial"/>
      <family val="2"/>
    </font>
    <font>
      <b/>
      <sz val="7"/>
      <name val="Verdana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0" xfId="0" applyFont="1" applyFill="1" applyAlignment="1">
      <alignment horizontal="right" vertical="center"/>
    </xf>
    <xf numFmtId="164" fontId="3" fillId="3" borderId="3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164" fontId="6" fillId="5" borderId="4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3C39-0733-40AF-B6A9-D50995601501}">
  <dimension ref="A1:I33"/>
  <sheetViews>
    <sheetView tabSelected="1" workbookViewId="0">
      <selection activeCell="D31" sqref="D31"/>
    </sheetView>
  </sheetViews>
  <sheetFormatPr baseColWidth="10" defaultRowHeight="15" x14ac:dyDescent="0.25"/>
  <cols>
    <col min="2" max="2" width="20.5703125" customWidth="1"/>
    <col min="3" max="3" width="26" customWidth="1"/>
  </cols>
  <sheetData>
    <row r="1" spans="1:9" ht="15.75" thickBot="1" x14ac:dyDescent="0.3">
      <c r="A1" s="9" t="s">
        <v>4</v>
      </c>
      <c r="B1" s="10"/>
      <c r="D1" s="9" t="s">
        <v>27</v>
      </c>
      <c r="E1" s="9"/>
      <c r="H1" s="9" t="s">
        <v>28</v>
      </c>
      <c r="I1" s="10"/>
    </row>
    <row r="2" spans="1:9" ht="15.75" thickTop="1" x14ac:dyDescent="0.25">
      <c r="A2" s="1" t="s">
        <v>1</v>
      </c>
      <c r="B2" s="2">
        <v>67774</v>
      </c>
      <c r="D2" s="7" t="s">
        <v>13</v>
      </c>
      <c r="E2" s="3">
        <v>47789</v>
      </c>
      <c r="H2" s="1" t="s">
        <v>1</v>
      </c>
      <c r="I2" s="2">
        <f>+B2+E16</f>
        <v>122836</v>
      </c>
    </row>
    <row r="3" spans="1:9" x14ac:dyDescent="0.25">
      <c r="A3" s="1" t="s">
        <v>2</v>
      </c>
      <c r="B3" s="3">
        <v>85816</v>
      </c>
      <c r="D3" s="7" t="s">
        <v>14</v>
      </c>
      <c r="E3" s="3">
        <v>0</v>
      </c>
      <c r="H3" s="1" t="s">
        <v>2</v>
      </c>
      <c r="I3" s="3">
        <f>+B3+E17</f>
        <v>134055</v>
      </c>
    </row>
    <row r="4" spans="1:9" x14ac:dyDescent="0.25">
      <c r="A4" s="4" t="s">
        <v>3</v>
      </c>
      <c r="B4" s="5">
        <v>153590</v>
      </c>
      <c r="D4" s="7" t="s">
        <v>15</v>
      </c>
      <c r="E4" s="3">
        <v>1501</v>
      </c>
      <c r="H4" s="4" t="s">
        <v>3</v>
      </c>
      <c r="I4" s="5">
        <f>+I2+I3</f>
        <v>256891</v>
      </c>
    </row>
    <row r="5" spans="1:9" x14ac:dyDescent="0.25">
      <c r="D5" s="8" t="s">
        <v>16</v>
      </c>
      <c r="E5" s="6">
        <v>49290</v>
      </c>
    </row>
    <row r="6" spans="1:9" ht="15.75" thickBot="1" x14ac:dyDescent="0.3">
      <c r="A6" s="9" t="s">
        <v>5</v>
      </c>
      <c r="B6" s="10"/>
      <c r="D6" s="7" t="s">
        <v>17</v>
      </c>
      <c r="E6" s="3">
        <v>2783</v>
      </c>
    </row>
    <row r="7" spans="1:9" ht="15.75" thickTop="1" x14ac:dyDescent="0.25">
      <c r="A7" s="1" t="s">
        <v>6</v>
      </c>
      <c r="B7" s="2">
        <v>343</v>
      </c>
      <c r="D7" s="7" t="s">
        <v>18</v>
      </c>
      <c r="E7" s="3">
        <v>25640</v>
      </c>
    </row>
    <row r="8" spans="1:9" x14ac:dyDescent="0.25">
      <c r="A8" s="1" t="s">
        <v>7</v>
      </c>
      <c r="B8" s="3">
        <v>3010</v>
      </c>
      <c r="D8" s="8" t="s">
        <v>19</v>
      </c>
      <c r="E8" s="6">
        <v>28423</v>
      </c>
    </row>
    <row r="9" spans="1:9" x14ac:dyDescent="0.25">
      <c r="A9" s="1" t="s">
        <v>8</v>
      </c>
      <c r="B9" s="3">
        <v>22482</v>
      </c>
      <c r="D9" s="7" t="s">
        <v>20</v>
      </c>
      <c r="E9" s="3">
        <v>7517</v>
      </c>
    </row>
    <row r="10" spans="1:9" x14ac:dyDescent="0.25">
      <c r="A10" s="1" t="s">
        <v>9</v>
      </c>
      <c r="B10" s="3">
        <v>35285</v>
      </c>
      <c r="D10" s="7" t="s">
        <v>21</v>
      </c>
      <c r="E10" s="3">
        <v>16915</v>
      </c>
    </row>
    <row r="11" spans="1:9" x14ac:dyDescent="0.25">
      <c r="A11" s="1" t="s">
        <v>10</v>
      </c>
      <c r="B11" s="3">
        <v>44322</v>
      </c>
      <c r="D11" s="7" t="s">
        <v>22</v>
      </c>
      <c r="E11" s="3">
        <v>1065</v>
      </c>
    </row>
    <row r="12" spans="1:9" x14ac:dyDescent="0.25">
      <c r="A12" s="1" t="s">
        <v>11</v>
      </c>
      <c r="B12" s="3">
        <v>48148</v>
      </c>
      <c r="D12" s="8" t="s">
        <v>23</v>
      </c>
      <c r="E12" s="6">
        <v>25497</v>
      </c>
    </row>
    <row r="13" spans="1:9" x14ac:dyDescent="0.25">
      <c r="A13" s="4" t="s">
        <v>3</v>
      </c>
      <c r="B13" s="5">
        <v>153590</v>
      </c>
      <c r="D13" s="7" t="s">
        <v>24</v>
      </c>
      <c r="E13" s="3">
        <v>91</v>
      </c>
    </row>
    <row r="14" spans="1:9" x14ac:dyDescent="0.25">
      <c r="D14" s="8" t="s">
        <v>26</v>
      </c>
      <c r="E14" s="5">
        <v>103301</v>
      </c>
    </row>
    <row r="15" spans="1:9" ht="15.75" thickBot="1" x14ac:dyDescent="0.3">
      <c r="D15" s="9" t="s">
        <v>0</v>
      </c>
      <c r="E15" s="9"/>
    </row>
    <row r="16" spans="1:9" ht="16.5" thickTop="1" thickBot="1" x14ac:dyDescent="0.3">
      <c r="A16" s="9" t="s">
        <v>12</v>
      </c>
      <c r="B16" s="10"/>
      <c r="D16" s="7" t="s">
        <v>1</v>
      </c>
      <c r="E16" s="3">
        <v>55062</v>
      </c>
    </row>
    <row r="17" spans="1:5" ht="15.75" thickTop="1" x14ac:dyDescent="0.25">
      <c r="A17" s="1" t="s">
        <v>13</v>
      </c>
      <c r="B17" s="2">
        <v>61990</v>
      </c>
      <c r="D17" s="7" t="s">
        <v>2</v>
      </c>
      <c r="E17" s="3">
        <v>48239</v>
      </c>
    </row>
    <row r="18" spans="1:5" x14ac:dyDescent="0.25">
      <c r="A18" s="1" t="s">
        <v>14</v>
      </c>
      <c r="B18" s="3">
        <v>0</v>
      </c>
      <c r="D18" s="8" t="s">
        <v>3</v>
      </c>
      <c r="E18" s="5">
        <v>103301</v>
      </c>
    </row>
    <row r="19" spans="1:5" ht="15.75" thickBot="1" x14ac:dyDescent="0.3">
      <c r="A19" s="1" t="s">
        <v>15</v>
      </c>
      <c r="B19" s="3">
        <v>6268</v>
      </c>
      <c r="D19" s="9" t="s">
        <v>5</v>
      </c>
      <c r="E19" s="9"/>
    </row>
    <row r="20" spans="1:5" ht="15.75" thickTop="1" x14ac:dyDescent="0.25">
      <c r="A20" s="4" t="s">
        <v>16</v>
      </c>
      <c r="B20" s="6">
        <v>68258</v>
      </c>
      <c r="D20" s="7" t="s">
        <v>6</v>
      </c>
      <c r="E20" s="3">
        <v>0</v>
      </c>
    </row>
    <row r="21" spans="1:5" x14ac:dyDescent="0.25">
      <c r="A21" s="1" t="s">
        <v>17</v>
      </c>
      <c r="B21" s="3">
        <v>7934</v>
      </c>
      <c r="D21" s="7" t="s">
        <v>7</v>
      </c>
      <c r="E21" s="3">
        <v>2153</v>
      </c>
    </row>
    <row r="22" spans="1:5" x14ac:dyDescent="0.25">
      <c r="A22" s="1" t="s">
        <v>18</v>
      </c>
      <c r="B22" s="3">
        <v>27289</v>
      </c>
      <c r="D22" s="7" t="s">
        <v>8</v>
      </c>
      <c r="E22" s="3">
        <v>24099</v>
      </c>
    </row>
    <row r="23" spans="1:5" x14ac:dyDescent="0.25">
      <c r="A23" s="4" t="s">
        <v>19</v>
      </c>
      <c r="B23" s="6">
        <v>35223</v>
      </c>
      <c r="D23" s="7" t="s">
        <v>9</v>
      </c>
      <c r="E23" s="3">
        <v>37499</v>
      </c>
    </row>
    <row r="24" spans="1:5" x14ac:dyDescent="0.25">
      <c r="A24" s="1" t="s">
        <v>20</v>
      </c>
      <c r="B24" s="3">
        <v>25838</v>
      </c>
      <c r="D24" s="7" t="s">
        <v>10</v>
      </c>
      <c r="E24" s="3">
        <v>25044</v>
      </c>
    </row>
    <row r="25" spans="1:5" x14ac:dyDescent="0.25">
      <c r="A25" s="1" t="s">
        <v>21</v>
      </c>
      <c r="B25" s="3">
        <v>21283</v>
      </c>
      <c r="D25" s="7" t="s">
        <v>11</v>
      </c>
      <c r="E25" s="3">
        <v>14506</v>
      </c>
    </row>
    <row r="26" spans="1:5" x14ac:dyDescent="0.25">
      <c r="A26" s="1" t="s">
        <v>22</v>
      </c>
      <c r="B26" s="3">
        <v>2940</v>
      </c>
      <c r="D26" s="8" t="s">
        <v>3</v>
      </c>
      <c r="E26" s="5">
        <v>103301</v>
      </c>
    </row>
    <row r="27" spans="1:5" x14ac:dyDescent="0.25">
      <c r="A27" s="4" t="s">
        <v>23</v>
      </c>
      <c r="B27" s="6">
        <v>50061</v>
      </c>
    </row>
    <row r="28" spans="1:5" x14ac:dyDescent="0.25">
      <c r="A28" s="1" t="s">
        <v>24</v>
      </c>
      <c r="B28" s="3">
        <v>48</v>
      </c>
    </row>
    <row r="29" spans="1:5" x14ac:dyDescent="0.25">
      <c r="A29" s="4" t="s">
        <v>25</v>
      </c>
      <c r="B29" s="5">
        <v>153590</v>
      </c>
    </row>
    <row r="31" spans="1:5" x14ac:dyDescent="0.25">
      <c r="A31" t="s">
        <v>30</v>
      </c>
    </row>
    <row r="32" spans="1:5" ht="15.75" thickBot="1" x14ac:dyDescent="0.3">
      <c r="A32" s="9" t="s">
        <v>29</v>
      </c>
      <c r="B32" s="10"/>
    </row>
    <row r="33" ht="15.75" thickTop="1" x14ac:dyDescent="0.25"/>
  </sheetData>
  <mergeCells count="8">
    <mergeCell ref="A32:B32"/>
    <mergeCell ref="D19:E19"/>
    <mergeCell ref="H1:I1"/>
    <mergeCell ref="A1:B1"/>
    <mergeCell ref="A6:B6"/>
    <mergeCell ref="A16:B16"/>
    <mergeCell ref="D1:E1"/>
    <mergeCell ref="D15:E15"/>
  </mergeCells>
  <dataValidations count="1">
    <dataValidation type="whole" operator="greaterThanOrEqual" allowBlank="1" showInputMessage="1" showErrorMessage="1" sqref="B2:B3 B28 B17:B19 B21:B22 B24:B26 E5 E8 E12 I2:I3" xr:uid="{50AED3A5-79E3-4293-B903-B38F62D59137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Tics</dc:creator>
  <cp:lastModifiedBy>Tics</cp:lastModifiedBy>
  <dcterms:created xsi:type="dcterms:W3CDTF">2026-03-11T20:43:13Z</dcterms:created>
  <dcterms:modified xsi:type="dcterms:W3CDTF">2026-03-17T20:07:07Z</dcterms:modified>
</cp:coreProperties>
</file>