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410" windowHeight="7200"/>
  </bookViews>
  <sheets>
    <sheet name="PRESUPUESTO INSTITUCIONAL" sheetId="1" r:id="rId1"/>
  </sheets>
  <definedNames>
    <definedName name="_xlnm.Print_Area" localSheetId="0">'PRESUPUESTO INSTITUCIONAL'!$A$1:$F$25</definedName>
  </definedNames>
  <calcPr calcId="144525"/>
</workbook>
</file>

<file path=xl/calcChain.xml><?xml version="1.0" encoding="utf-8"?>
<calcChain xmlns="http://schemas.openxmlformats.org/spreadsheetml/2006/main">
  <c r="B5" i="1" l="1"/>
  <c r="B12" i="1" l="1"/>
  <c r="C9" i="1" l="1"/>
  <c r="E5" i="1"/>
  <c r="B9" i="1"/>
  <c r="E6" i="1"/>
  <c r="E7" i="1"/>
  <c r="E8" i="1"/>
  <c r="E12" i="1"/>
  <c r="E13" i="1"/>
  <c r="E14" i="1"/>
  <c r="E15" i="1"/>
  <c r="B16" i="1"/>
  <c r="C16" i="1"/>
  <c r="D16" i="1" l="1"/>
  <c r="D9" i="1"/>
</calcChain>
</file>

<file path=xl/sharedStrings.xml><?xml version="1.0" encoding="utf-8"?>
<sst xmlns="http://schemas.openxmlformats.org/spreadsheetml/2006/main" count="49" uniqueCount="34">
  <si>
    <t>FECHA ACTUALIZACIÓN DE LA INFORMACIÓN:</t>
  </si>
  <si>
    <t>CORREO ELECTRÓNICO DEL O LA RESPONSABLE DE LA UNIDAD POSEEDORA DE LA INFORMACIÓN:</t>
  </si>
  <si>
    <t>NÚMERO TELEFÓNICO DEL O LA RESPONSABLE DE LA UNIDAD POSEEDORA DE LA INFORMACIÓN:</t>
  </si>
  <si>
    <t>RESPONSABLE DE LA UNIDAD POSEEDORA DE LA INFORMACIÓN DEL LITERAL e):</t>
  </si>
  <si>
    <t>PERIODICIDAD DE ACTUALIZACIÓN DE LA INFORMACIÓN:</t>
  </si>
  <si>
    <t>UNIDAD POSEEDORA DE LA INFORMACIÓN - LITERAL e):</t>
  </si>
  <si>
    <t>Art. 7 de la Ley Orgánica de Transparencia y Acceso a la Información Pública - LOTAIP</t>
  </si>
  <si>
    <t>Ingresos</t>
  </si>
  <si>
    <t>Gastos</t>
  </si>
  <si>
    <t>Financiamiento</t>
  </si>
  <si>
    <t>Link para descargar el presupuesto anual liquidado</t>
  </si>
  <si>
    <t>Destinatario de entrega de recursos públicos</t>
  </si>
  <si>
    <r>
      <t xml:space="preserve">Resultados operativos 
</t>
    </r>
    <r>
      <rPr>
        <sz val="12"/>
        <rFont val="Calibri"/>
        <family val="2"/>
      </rPr>
      <t>(% de gestión cumplida)</t>
    </r>
  </si>
  <si>
    <t>Corriente</t>
  </si>
  <si>
    <t>Total</t>
  </si>
  <si>
    <t>Tipo</t>
  </si>
  <si>
    <t>g) Información total sobre el presupuesto anual que administra la institución, especificando ingresos, gastos, financiamiento y resultados operativos de conformidad con los clasificadores presupuestales, así como liquidación del presupuesto, especificando destinatarios de entrega de recursos públicos</t>
  </si>
  <si>
    <t>MENSUAL</t>
  </si>
  <si>
    <t>DIRECCIÓN NACIONAL DE GESTIÓN Y SUPERVISIÓN DE FONDOS Y RESERVAS</t>
  </si>
  <si>
    <t>Capital</t>
  </si>
  <si>
    <t>Fondos Propios</t>
  </si>
  <si>
    <t>Recuperación de Inversiones</t>
  </si>
  <si>
    <t>Ingresos de Financiamiento</t>
  </si>
  <si>
    <t>Inversión</t>
  </si>
  <si>
    <t xml:space="preserve">Monto total del presupuesto anual </t>
  </si>
  <si>
    <t>Monto total del presupuesto anual liquidado (ejercicio fiscal anterior)</t>
  </si>
  <si>
    <t>Link para descargar la cédula presupuestaria mensual a nivel de tipo de gasto</t>
  </si>
  <si>
    <t>(02) 2230320 EXTENSIÓN 201</t>
  </si>
  <si>
    <t>Link para descargar el listado de destinatarios de recursos institucionales</t>
  </si>
  <si>
    <r>
      <t xml:space="preserve">Destinatarios recursos institucionales </t>
    </r>
    <r>
      <rPr>
        <b/>
        <sz val="12"/>
        <color indexed="10"/>
        <rFont val="Calibri"/>
        <family val="2"/>
      </rPr>
      <t>mensual</t>
    </r>
    <r>
      <rPr>
        <b/>
        <sz val="12"/>
        <color indexed="62"/>
        <rFont val="Calibri"/>
        <family val="2"/>
      </rPr>
      <t xml:space="preserve"> </t>
    </r>
    <r>
      <rPr>
        <b/>
        <sz val="12"/>
        <color indexed="10"/>
        <rFont val="Calibri"/>
        <family val="2"/>
      </rPr>
      <t>acumulado</t>
    </r>
  </si>
  <si>
    <t>dburbanoe@iess.gob.ec</t>
  </si>
  <si>
    <t>INGENIERO DIEGO ROLANDO BURBANO ENRIQUEZ</t>
  </si>
  <si>
    <t>presupuesto anual liquidado 2015</t>
  </si>
  <si>
    <t>cédula presupuestaria diciembre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</si>
</sst>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2"/>
      <color indexed="62"/>
      <name val="Calibri"/>
      <family val="2"/>
    </font>
    <font>
      <b/>
      <sz val="12"/>
      <color indexed="10"/>
      <name val="Calibri"/>
      <family val="2"/>
    </font>
    <font>
      <u/>
      <sz val="7"/>
      <color theme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0" fillId="2" borderId="0" xfId="0" applyFill="1"/>
    <xf numFmtId="4" fontId="7" fillId="2" borderId="1" xfId="0" applyNumberFormat="1" applyFont="1" applyFill="1" applyBorder="1" applyAlignment="1">
      <alignment vertical="center" wrapText="1"/>
    </xf>
    <xf numFmtId="0" fontId="6" fillId="2" borderId="0" xfId="0" applyFont="1" applyFill="1"/>
    <xf numFmtId="4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2" borderId="0" xfId="0" applyFont="1" applyFill="1"/>
    <xf numFmtId="0" fontId="9" fillId="0" borderId="0" xfId="0" applyFont="1"/>
    <xf numFmtId="4" fontId="7" fillId="2" borderId="3" xfId="0" applyNumberFormat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10" fontId="7" fillId="2" borderId="3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4" fontId="9" fillId="2" borderId="0" xfId="0" applyNumberFormat="1" applyFont="1" applyFill="1"/>
    <xf numFmtId="4" fontId="0" fillId="2" borderId="0" xfId="0" applyNumberFormat="1" applyFill="1"/>
    <xf numFmtId="43" fontId="7" fillId="2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4" fillId="0" borderId="1" xfId="1" applyBorder="1" applyAlignment="1" applyProtection="1">
      <alignment horizontal="center" vertical="center" wrapText="1"/>
    </xf>
    <xf numFmtId="0" fontId="14" fillId="0" borderId="1" xfId="1" applyFont="1" applyBorder="1" applyAlignment="1" applyProtection="1">
      <alignment horizontal="center" vertical="center" wrapText="1"/>
    </xf>
    <xf numFmtId="14" fontId="13" fillId="2" borderId="2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10" fontId="8" fillId="2" borderId="3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burbanoe@iess.gob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8"/>
  <sheetViews>
    <sheetView tabSelected="1" zoomScaleNormal="100" workbookViewId="0">
      <selection activeCell="E23" sqref="E23:F23"/>
    </sheetView>
  </sheetViews>
  <sheetFormatPr baseColWidth="10" defaultRowHeight="15" x14ac:dyDescent="0.25"/>
  <cols>
    <col min="1" max="2" width="18.42578125" customWidth="1"/>
    <col min="3" max="3" width="19" customWidth="1"/>
    <col min="4" max="4" width="18.5703125" customWidth="1"/>
    <col min="5" max="5" width="24.42578125" customWidth="1"/>
    <col min="6" max="6" width="37" customWidth="1"/>
    <col min="7" max="7" width="17.140625" bestFit="1" customWidth="1"/>
    <col min="8" max="8" width="15.28515625" bestFit="1" customWidth="1"/>
    <col min="9" max="9" width="20.5703125" customWidth="1"/>
  </cols>
  <sheetData>
    <row r="1" spans="1:37" ht="29.25" customHeight="1" x14ac:dyDescent="0.25">
      <c r="A1" s="27" t="s">
        <v>6</v>
      </c>
      <c r="B1" s="28"/>
      <c r="C1" s="28"/>
      <c r="D1" s="28"/>
      <c r="E1" s="28"/>
      <c r="F1" s="29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ht="57" customHeight="1" x14ac:dyDescent="0.25">
      <c r="A2" s="27" t="s">
        <v>16</v>
      </c>
      <c r="B2" s="28"/>
      <c r="C2" s="28"/>
      <c r="D2" s="28"/>
      <c r="E2" s="28"/>
      <c r="F2" s="29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ht="42.75" customHeight="1" x14ac:dyDescent="0.25">
      <c r="A3" s="36" t="s">
        <v>24</v>
      </c>
      <c r="B3" s="37"/>
      <c r="C3" s="37"/>
      <c r="D3" s="37"/>
      <c r="E3" s="37"/>
      <c r="F3" s="3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s="8" customFormat="1" ht="48.75" customHeight="1" x14ac:dyDescent="0.25">
      <c r="A4" s="6" t="s">
        <v>15</v>
      </c>
      <c r="B4" s="5" t="s">
        <v>7</v>
      </c>
      <c r="C4" s="6" t="s">
        <v>8</v>
      </c>
      <c r="D4" s="6" t="s">
        <v>9</v>
      </c>
      <c r="E4" s="5" t="s">
        <v>12</v>
      </c>
      <c r="F4" s="5" t="s">
        <v>26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</row>
    <row r="5" spans="1:37" ht="30" customHeight="1" x14ac:dyDescent="0.25">
      <c r="A5" s="2" t="s">
        <v>13</v>
      </c>
      <c r="B5" s="2">
        <f>7977382512.62-B6-B7-B8</f>
        <v>5470571966.6199999</v>
      </c>
      <c r="C5" s="2">
        <v>1220194711.6400008</v>
      </c>
      <c r="D5" s="4" t="s">
        <v>20</v>
      </c>
      <c r="E5" s="13">
        <f>C5/B5</f>
        <v>0.22304700844542583</v>
      </c>
      <c r="F5" s="39" t="s">
        <v>33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30" customHeight="1" x14ac:dyDescent="0.25">
      <c r="A6" s="2" t="s">
        <v>23</v>
      </c>
      <c r="B6" s="19">
        <v>714152535</v>
      </c>
      <c r="C6" s="2">
        <v>166397713.28999999</v>
      </c>
      <c r="D6" s="4" t="s">
        <v>20</v>
      </c>
      <c r="E6" s="13">
        <f>C6/B6</f>
        <v>0.23300024173407155</v>
      </c>
      <c r="F6" s="4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30" customHeight="1" x14ac:dyDescent="0.25">
      <c r="A7" s="2" t="s">
        <v>19</v>
      </c>
      <c r="B7" s="19">
        <v>149670000</v>
      </c>
      <c r="C7" s="2">
        <v>21481650.829999998</v>
      </c>
      <c r="D7" s="4"/>
      <c r="E7" s="13">
        <f>C7/B7</f>
        <v>0.14352676441504642</v>
      </c>
      <c r="F7" s="40"/>
      <c r="G7" s="17"/>
      <c r="H7" s="1"/>
      <c r="I7" s="1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30" customHeight="1" x14ac:dyDescent="0.25">
      <c r="A8" s="2" t="s">
        <v>21</v>
      </c>
      <c r="B8" s="19">
        <v>1642988011</v>
      </c>
      <c r="C8" s="18">
        <v>234198946.31</v>
      </c>
      <c r="D8" s="4" t="s">
        <v>20</v>
      </c>
      <c r="E8" s="13">
        <f>C8/B8</f>
        <v>0.14254452542685048</v>
      </c>
      <c r="F8" s="40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30" customHeight="1" x14ac:dyDescent="0.25">
      <c r="A9" s="10" t="s">
        <v>14</v>
      </c>
      <c r="B9" s="11">
        <f>SUM(B5:B8)</f>
        <v>7977382512.6199999</v>
      </c>
      <c r="C9" s="12">
        <f>SUM(C5:C8)</f>
        <v>1642273022.0700006</v>
      </c>
      <c r="D9" s="34">
        <f>C9/B9</f>
        <v>0.20586614963892855</v>
      </c>
      <c r="E9" s="35"/>
      <c r="F9" s="4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7" s="8" customFormat="1" ht="38.25" customHeight="1" x14ac:dyDescent="0.25">
      <c r="A10" s="36" t="s">
        <v>25</v>
      </c>
      <c r="B10" s="37"/>
      <c r="C10" s="37"/>
      <c r="D10" s="37"/>
      <c r="E10" s="37"/>
      <c r="F10" s="38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</row>
    <row r="11" spans="1:37" s="8" customFormat="1" ht="34.5" customHeight="1" x14ac:dyDescent="0.25">
      <c r="A11" s="5" t="s">
        <v>15</v>
      </c>
      <c r="B11" s="5" t="s">
        <v>7</v>
      </c>
      <c r="C11" s="6" t="s">
        <v>8</v>
      </c>
      <c r="D11" s="6" t="s">
        <v>9</v>
      </c>
      <c r="E11" s="5" t="s">
        <v>12</v>
      </c>
      <c r="F11" s="5" t="s">
        <v>10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s="8" customFormat="1" ht="30" customHeight="1" x14ac:dyDescent="0.25">
      <c r="A12" s="2" t="s">
        <v>13</v>
      </c>
      <c r="B12" s="2">
        <f>7057217823.918-B13</f>
        <v>6404804625.0279999</v>
      </c>
      <c r="C12" s="9">
        <v>4846508148.6899996</v>
      </c>
      <c r="D12" s="4" t="s">
        <v>20</v>
      </c>
      <c r="E12" s="13">
        <f>C12/B12</f>
        <v>0.75669882727590809</v>
      </c>
      <c r="F12" s="39" t="s">
        <v>32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s="8" customFormat="1" ht="30" customHeight="1" x14ac:dyDescent="0.25">
      <c r="A13" s="2" t="s">
        <v>23</v>
      </c>
      <c r="B13" s="2">
        <v>652413198.88999999</v>
      </c>
      <c r="C13" s="9">
        <v>28464729.610000003</v>
      </c>
      <c r="D13" s="4" t="s">
        <v>20</v>
      </c>
      <c r="E13" s="13">
        <f>C13/B13</f>
        <v>4.3629910704487899E-2</v>
      </c>
      <c r="F13" s="40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</row>
    <row r="14" spans="1:37" s="8" customFormat="1" ht="30" customHeight="1" x14ac:dyDescent="0.25">
      <c r="A14" s="2" t="s">
        <v>19</v>
      </c>
      <c r="B14" s="2">
        <v>175083096.11000001</v>
      </c>
      <c r="C14" s="9">
        <v>4728177.2</v>
      </c>
      <c r="D14" s="4" t="s">
        <v>20</v>
      </c>
      <c r="E14" s="13">
        <f>C14/B14</f>
        <v>2.7005332353897907E-2</v>
      </c>
      <c r="F14" s="40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</row>
    <row r="15" spans="1:37" s="8" customFormat="1" ht="30" customHeight="1" x14ac:dyDescent="0.25">
      <c r="A15" s="2" t="s">
        <v>22</v>
      </c>
      <c r="B15" s="19">
        <v>28000000</v>
      </c>
      <c r="C15" s="9">
        <v>1130036109.8699999</v>
      </c>
      <c r="D15" s="4" t="s">
        <v>20</v>
      </c>
      <c r="E15" s="13">
        <f>C15/B15</f>
        <v>40.358432495357135</v>
      </c>
      <c r="F15" s="40"/>
      <c r="G15" s="7"/>
      <c r="H15" s="16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s="8" customFormat="1" ht="30" customHeight="1" x14ac:dyDescent="0.25">
      <c r="A16" s="10" t="s">
        <v>14</v>
      </c>
      <c r="B16" s="11">
        <f>SUM(B12:B15)</f>
        <v>7260300920.0279999</v>
      </c>
      <c r="C16" s="12">
        <f>SUM(C12:C15)</f>
        <v>6009737165.3699989</v>
      </c>
      <c r="D16" s="34">
        <f>C16/B16</f>
        <v>0.82775317876863175</v>
      </c>
      <c r="E16" s="35"/>
      <c r="F16" s="41"/>
      <c r="G16" s="16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s="8" customFormat="1" ht="46.5" customHeight="1" x14ac:dyDescent="0.25">
      <c r="A17" s="42" t="s">
        <v>11</v>
      </c>
      <c r="B17" s="43"/>
      <c r="C17" s="43"/>
      <c r="D17" s="43"/>
      <c r="E17" s="43"/>
      <c r="F17" s="5" t="s">
        <v>28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</row>
    <row r="18" spans="1:37" s="8" customFormat="1" ht="32.25" customHeight="1" x14ac:dyDescent="0.25">
      <c r="A18" s="44"/>
      <c r="B18" s="45"/>
      <c r="C18" s="45"/>
      <c r="D18" s="45"/>
      <c r="E18" s="45"/>
      <c r="F18" s="15" t="s">
        <v>29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</row>
    <row r="19" spans="1:37" ht="15" customHeight="1" x14ac:dyDescent="0.25">
      <c r="A19" s="31"/>
      <c r="B19" s="32"/>
      <c r="C19" s="32"/>
      <c r="D19" s="32"/>
      <c r="E19" s="32"/>
      <c r="F19" s="3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ht="24.75" customHeight="1" x14ac:dyDescent="0.25">
      <c r="A20" s="20" t="s">
        <v>0</v>
      </c>
      <c r="B20" s="21"/>
      <c r="C20" s="21"/>
      <c r="D20" s="21"/>
      <c r="E20" s="26">
        <v>42766</v>
      </c>
      <c r="F20" s="2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7" ht="23.25" customHeight="1" x14ac:dyDescent="0.25">
      <c r="A21" s="20" t="s">
        <v>4</v>
      </c>
      <c r="B21" s="21"/>
      <c r="C21" s="21"/>
      <c r="D21" s="30"/>
      <c r="E21" s="22" t="s">
        <v>17</v>
      </c>
      <c r="F21" s="2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ht="26.25" customHeight="1" x14ac:dyDescent="0.25">
      <c r="A22" s="20" t="s">
        <v>5</v>
      </c>
      <c r="B22" s="21"/>
      <c r="C22" s="21"/>
      <c r="D22" s="21"/>
      <c r="E22" s="22" t="s">
        <v>18</v>
      </c>
      <c r="F22" s="2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ht="29.25" customHeight="1" x14ac:dyDescent="0.25">
      <c r="A23" s="20" t="s">
        <v>3</v>
      </c>
      <c r="B23" s="21"/>
      <c r="C23" s="21"/>
      <c r="D23" s="21"/>
      <c r="E23" s="22" t="s">
        <v>31</v>
      </c>
      <c r="F23" s="2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ht="30" customHeight="1" x14ac:dyDescent="0.25">
      <c r="A24" s="20" t="s">
        <v>1</v>
      </c>
      <c r="B24" s="21"/>
      <c r="C24" s="21"/>
      <c r="D24" s="21"/>
      <c r="E24" s="24" t="s">
        <v>30</v>
      </c>
      <c r="F24" s="2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ht="33" customHeight="1" x14ac:dyDescent="0.25">
      <c r="A25" s="20" t="s">
        <v>2</v>
      </c>
      <c r="B25" s="21"/>
      <c r="C25" s="21"/>
      <c r="D25" s="21"/>
      <c r="E25" s="22" t="s">
        <v>27</v>
      </c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x14ac:dyDescent="0.25">
      <c r="A27" s="3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37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x14ac:dyDescent="0.25">
      <c r="A32" s="14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</sheetData>
  <mergeCells count="22">
    <mergeCell ref="A1:F1"/>
    <mergeCell ref="A2:F2"/>
    <mergeCell ref="E21:F21"/>
    <mergeCell ref="A21:D21"/>
    <mergeCell ref="A19:F19"/>
    <mergeCell ref="D9:E9"/>
    <mergeCell ref="A3:F3"/>
    <mergeCell ref="F5:F9"/>
    <mergeCell ref="A17:E18"/>
    <mergeCell ref="D16:E16"/>
    <mergeCell ref="A10:F10"/>
    <mergeCell ref="F12:F16"/>
    <mergeCell ref="A25:D25"/>
    <mergeCell ref="A20:D20"/>
    <mergeCell ref="A22:D22"/>
    <mergeCell ref="A23:D23"/>
    <mergeCell ref="E25:F25"/>
    <mergeCell ref="A24:D24"/>
    <mergeCell ref="E24:F24"/>
    <mergeCell ref="E20:F20"/>
    <mergeCell ref="E22:F22"/>
    <mergeCell ref="E23:F23"/>
  </mergeCells>
  <hyperlinks>
    <hyperlink ref="E24" r:id="rId1"/>
  </hyperlinks>
  <printOptions horizontalCentered="1" verticalCentered="1"/>
  <pageMargins left="0" right="0" top="0" bottom="0" header="0" footer="0"/>
  <pageSetup paperSize="9" scale="70" orientation="landscape" r:id="rId2"/>
  <headerFooter>
    <oddHeader>&amp;R&amp;G</oddHeader>
    <oddFooter>&amp;L&amp;P de &amp;N&amp;CInstituto Ecuatoriano de Seguridad Social&amp;R&amp;F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 INSTITUCIONAL</vt:lpstr>
      <vt:lpstr>'PRESUPUESTO INSTITUCIONAL'!Área_de_impresión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jtorres66</dc:creator>
  <cp:lastModifiedBy>Alvarez Verónica</cp:lastModifiedBy>
  <cp:lastPrinted>2015-12-04T13:03:18Z</cp:lastPrinted>
  <dcterms:created xsi:type="dcterms:W3CDTF">2011-04-20T17:22:00Z</dcterms:created>
  <dcterms:modified xsi:type="dcterms:W3CDTF">2017-02-21T12:44:45Z</dcterms:modified>
</cp:coreProperties>
</file>