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320" windowHeight="696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P12" i="1" l="1"/>
  <c r="E12" i="1"/>
  <c r="F12" i="1"/>
  <c r="G12" i="1"/>
  <c r="H12" i="1"/>
  <c r="I12" i="1"/>
  <c r="J12" i="1"/>
  <c r="K12" i="1"/>
  <c r="L12" i="1"/>
  <c r="M12" i="1"/>
  <c r="N12" i="1"/>
  <c r="O12" i="1"/>
  <c r="D12" i="1"/>
</calcChain>
</file>

<file path=xl/sharedStrings.xml><?xml version="1.0" encoding="utf-8"?>
<sst xmlns="http://schemas.openxmlformats.org/spreadsheetml/2006/main" count="39" uniqueCount="24">
  <si>
    <t/>
  </si>
  <si>
    <t>MES</t>
  </si>
  <si>
    <t>201601</t>
  </si>
  <si>
    <t>201602</t>
  </si>
  <si>
    <t>201603</t>
  </si>
  <si>
    <t>201604</t>
  </si>
  <si>
    <t>201605</t>
  </si>
  <si>
    <t>201606</t>
  </si>
  <si>
    <t>201607</t>
  </si>
  <si>
    <t>201608</t>
  </si>
  <si>
    <t>201609</t>
  </si>
  <si>
    <t>201610</t>
  </si>
  <si>
    <t>201611</t>
  </si>
  <si>
    <t>201612</t>
  </si>
  <si>
    <t>Suma</t>
  </si>
  <si>
    <t>ESPECIALIDAD</t>
  </si>
  <si>
    <t>GINECOLOGIA (CE)</t>
  </si>
  <si>
    <t>NUM_CITAS</t>
  </si>
  <si>
    <t>MEDICINA FAMILIAR (CE)</t>
  </si>
  <si>
    <t>MEDICINA GENERAL (CE)</t>
  </si>
  <si>
    <t>ODONTOLOGIA (CE)</t>
  </si>
  <si>
    <t>PEDIATRIA (CE)</t>
  </si>
  <si>
    <t>UNIDADMEDICA</t>
  </si>
  <si>
    <t>CENTRO DE SALUD B QUEVEDO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</si>
</sst>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##0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 Bold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12" xfId="1" applyFont="1" applyBorder="1" applyAlignment="1">
      <alignment horizontal="center" wrapText="1"/>
    </xf>
    <xf numFmtId="0" fontId="2" fillId="0" borderId="13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2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168" fontId="2" fillId="0" borderId="15" xfId="1" applyNumberFormat="1" applyFont="1" applyBorder="1" applyAlignment="1">
      <alignment horizontal="right" vertical="center"/>
    </xf>
    <xf numFmtId="168" fontId="2" fillId="0" borderId="16" xfId="1" applyNumberFormat="1" applyFont="1" applyBorder="1" applyAlignment="1">
      <alignment horizontal="right" vertical="center"/>
    </xf>
    <xf numFmtId="168" fontId="2" fillId="0" borderId="17" xfId="1" applyNumberFormat="1" applyFont="1" applyBorder="1" applyAlignment="1">
      <alignment horizontal="right" vertical="center"/>
    </xf>
    <xf numFmtId="0" fontId="2" fillId="0" borderId="0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top" wrapText="1"/>
    </xf>
    <xf numFmtId="168" fontId="2" fillId="0" borderId="18" xfId="1" applyNumberFormat="1" applyFont="1" applyBorder="1" applyAlignment="1">
      <alignment horizontal="right" vertical="center"/>
    </xf>
    <xf numFmtId="168" fontId="2" fillId="0" borderId="19" xfId="1" applyNumberFormat="1" applyFont="1" applyBorder="1" applyAlignment="1">
      <alignment horizontal="right" vertical="center"/>
    </xf>
    <xf numFmtId="168" fontId="2" fillId="0" borderId="20" xfId="1" applyNumberFormat="1" applyFont="1" applyBorder="1" applyAlignment="1">
      <alignment horizontal="right" vertical="center"/>
    </xf>
    <xf numFmtId="0" fontId="2" fillId="0" borderId="10" xfId="1" applyFont="1" applyBorder="1" applyAlignment="1">
      <alignment horizontal="left" vertical="top" wrapText="1"/>
    </xf>
    <xf numFmtId="0" fontId="2" fillId="0" borderId="11" xfId="1" applyFont="1" applyBorder="1" applyAlignment="1">
      <alignment horizontal="left" vertical="top" wrapText="1"/>
    </xf>
    <xf numFmtId="168" fontId="2" fillId="0" borderId="21" xfId="1" applyNumberFormat="1" applyFont="1" applyBorder="1" applyAlignment="1">
      <alignment horizontal="right" vertical="center"/>
    </xf>
    <xf numFmtId="168" fontId="2" fillId="0" borderId="22" xfId="1" applyNumberFormat="1" applyFont="1" applyBorder="1" applyAlignment="1">
      <alignment horizontal="right" vertical="center"/>
    </xf>
    <xf numFmtId="168" fontId="2" fillId="0" borderId="23" xfId="1" applyNumberFormat="1" applyFont="1" applyBorder="1" applyAlignment="1">
      <alignment horizontal="right" vertical="center"/>
    </xf>
    <xf numFmtId="0" fontId="3" fillId="0" borderId="10" xfId="1" applyFont="1" applyBorder="1" applyAlignment="1">
      <alignment vertical="center"/>
    </xf>
    <xf numFmtId="0" fontId="2" fillId="0" borderId="4" xfId="1" applyFont="1" applyBorder="1" applyAlignment="1">
      <alignment vertical="top"/>
    </xf>
    <xf numFmtId="0" fontId="2" fillId="0" borderId="5" xfId="1" applyFont="1" applyBorder="1" applyAlignment="1">
      <alignment horizontal="left" vertical="top"/>
    </xf>
    <xf numFmtId="0" fontId="2" fillId="0" borderId="1" xfId="1" applyFont="1" applyBorder="1" applyAlignment="1">
      <alignment horizontal="left" wrapText="1"/>
    </xf>
    <xf numFmtId="0" fontId="2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left" wrapText="1"/>
    </xf>
    <xf numFmtId="0" fontId="2" fillId="0" borderId="4" xfId="1" applyFont="1" applyBorder="1" applyAlignment="1">
      <alignment horizontal="left" wrapText="1"/>
    </xf>
    <xf numFmtId="0" fontId="2" fillId="0" borderId="0" xfId="1" applyFont="1" applyBorder="1" applyAlignment="1">
      <alignment horizontal="left" wrapText="1"/>
    </xf>
    <xf numFmtId="0" fontId="2" fillId="0" borderId="5" xfId="1" applyFont="1" applyBorder="1" applyAlignment="1">
      <alignment horizontal="left" wrapText="1"/>
    </xf>
    <xf numFmtId="0" fontId="2" fillId="0" borderId="9" xfId="1" applyFont="1" applyBorder="1" applyAlignment="1">
      <alignment horizontal="left" wrapText="1"/>
    </xf>
    <xf numFmtId="0" fontId="2" fillId="0" borderId="10" xfId="1" applyFont="1" applyBorder="1" applyAlignment="1">
      <alignment horizontal="left" wrapText="1"/>
    </xf>
    <xf numFmtId="0" fontId="2" fillId="0" borderId="11" xfId="1" applyFont="1" applyBorder="1" applyAlignment="1">
      <alignment horizontal="left" wrapText="1"/>
    </xf>
    <xf numFmtId="0" fontId="2" fillId="0" borderId="24" xfId="1" applyFont="1" applyBorder="1" applyAlignment="1">
      <alignment horizontal="center" wrapText="1"/>
    </xf>
    <xf numFmtId="0" fontId="2" fillId="0" borderId="25" xfId="1" applyFont="1" applyBorder="1" applyAlignment="1">
      <alignment horizontal="center" wrapText="1"/>
    </xf>
    <xf numFmtId="0" fontId="2" fillId="0" borderId="26" xfId="1" applyFont="1" applyBorder="1" applyAlignment="1">
      <alignment horizontal="center" wrapText="1"/>
    </xf>
    <xf numFmtId="0" fontId="2" fillId="0" borderId="1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168" fontId="0" fillId="0" borderId="0" xfId="0" applyNumberFormat="1"/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B1" workbookViewId="0">
      <selection activeCell="L35" sqref="L34:L35"/>
    </sheetView>
  </sheetViews>
  <sheetFormatPr baseColWidth="10" defaultRowHeight="15"/>
  <sheetData>
    <row r="1" spans="1:16" ht="15.75" thickBot="1">
      <c r="A1" s="22" t="s">
        <v>22</v>
      </c>
      <c r="B1" s="22"/>
    </row>
    <row r="2" spans="1:16" ht="15.75" thickTop="1">
      <c r="A2" s="23"/>
      <c r="B2" s="24" t="s">
        <v>23</v>
      </c>
    </row>
    <row r="3" spans="1:16" ht="15.75" thickBot="1"/>
    <row r="4" spans="1:16" ht="15.75" thickTop="1">
      <c r="A4" s="25" t="s">
        <v>0</v>
      </c>
      <c r="B4" s="26"/>
      <c r="C4" s="27"/>
      <c r="D4" s="34" t="s">
        <v>1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</row>
    <row r="5" spans="1:16">
      <c r="A5" s="28"/>
      <c r="B5" s="29"/>
      <c r="C5" s="30"/>
      <c r="D5" s="1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3" t="s">
        <v>13</v>
      </c>
    </row>
    <row r="6" spans="1:16" ht="15.75" thickBot="1">
      <c r="A6" s="31"/>
      <c r="B6" s="32"/>
      <c r="C6" s="33"/>
      <c r="D6" s="4" t="s">
        <v>14</v>
      </c>
      <c r="E6" s="5" t="s">
        <v>14</v>
      </c>
      <c r="F6" s="5" t="s">
        <v>14</v>
      </c>
      <c r="G6" s="5" t="s">
        <v>14</v>
      </c>
      <c r="H6" s="5" t="s">
        <v>14</v>
      </c>
      <c r="I6" s="5" t="s">
        <v>14</v>
      </c>
      <c r="J6" s="5" t="s">
        <v>14</v>
      </c>
      <c r="K6" s="5" t="s">
        <v>14</v>
      </c>
      <c r="L6" s="5" t="s">
        <v>14</v>
      </c>
      <c r="M6" s="5" t="s">
        <v>14</v>
      </c>
      <c r="N6" s="5" t="s">
        <v>14</v>
      </c>
      <c r="O6" s="6" t="s">
        <v>14</v>
      </c>
    </row>
    <row r="7" spans="1:16" ht="24.75" thickTop="1">
      <c r="A7" s="37" t="s">
        <v>15</v>
      </c>
      <c r="B7" s="7" t="s">
        <v>16</v>
      </c>
      <c r="C7" s="8" t="s">
        <v>17</v>
      </c>
      <c r="D7" s="9">
        <v>1561.0000000000011</v>
      </c>
      <c r="E7" s="10">
        <v>1603.0000000000002</v>
      </c>
      <c r="F7" s="10">
        <v>1636.0000000000002</v>
      </c>
      <c r="G7" s="10">
        <v>1807.9999999999989</v>
      </c>
      <c r="H7" s="10">
        <v>1627.0000000000002</v>
      </c>
      <c r="I7" s="10">
        <v>1907.9999999999998</v>
      </c>
      <c r="J7" s="10">
        <v>1801.9999999999989</v>
      </c>
      <c r="K7" s="10">
        <v>1608.0000000000011</v>
      </c>
      <c r="L7" s="10">
        <v>1172.0000000000002</v>
      </c>
      <c r="M7" s="10">
        <v>1289.9999999999998</v>
      </c>
      <c r="N7" s="10">
        <v>871</v>
      </c>
      <c r="O7" s="11">
        <v>897.99999999999977</v>
      </c>
    </row>
    <row r="8" spans="1:16" ht="36">
      <c r="A8" s="38"/>
      <c r="B8" s="12" t="s">
        <v>18</v>
      </c>
      <c r="C8" s="13" t="s">
        <v>17</v>
      </c>
      <c r="D8" s="14">
        <v>473</v>
      </c>
      <c r="E8" s="15">
        <v>472</v>
      </c>
      <c r="F8" s="15">
        <v>459</v>
      </c>
      <c r="G8" s="15">
        <v>354</v>
      </c>
      <c r="H8" s="15">
        <v>485</v>
      </c>
      <c r="I8" s="15">
        <v>523</v>
      </c>
      <c r="J8" s="15">
        <v>418</v>
      </c>
      <c r="K8" s="15">
        <v>512.00000000000011</v>
      </c>
      <c r="L8" s="15">
        <v>513.00000000000023</v>
      </c>
      <c r="M8" s="15">
        <v>460.00000000000006</v>
      </c>
      <c r="N8" s="15">
        <v>437</v>
      </c>
      <c r="O8" s="16">
        <v>436</v>
      </c>
    </row>
    <row r="9" spans="1:16" ht="36">
      <c r="A9" s="38"/>
      <c r="B9" s="12" t="s">
        <v>19</v>
      </c>
      <c r="C9" s="13" t="s">
        <v>17</v>
      </c>
      <c r="D9" s="14">
        <v>2853</v>
      </c>
      <c r="E9" s="15">
        <v>3086.9999999999986</v>
      </c>
      <c r="F9" s="15">
        <v>2846.0000000000014</v>
      </c>
      <c r="G9" s="15">
        <v>2163.0000000000009</v>
      </c>
      <c r="H9" s="15">
        <v>2139.0000000000005</v>
      </c>
      <c r="I9" s="15">
        <v>2352.0000000000014</v>
      </c>
      <c r="J9" s="15">
        <v>1754.9999999999998</v>
      </c>
      <c r="K9" s="15">
        <v>2684.0000000000005</v>
      </c>
      <c r="L9" s="15">
        <v>2803.9999999999986</v>
      </c>
      <c r="M9" s="15">
        <v>5173.0000000000009</v>
      </c>
      <c r="N9" s="15">
        <v>4605.9999999999955</v>
      </c>
      <c r="O9" s="16">
        <v>4767.9999999999991</v>
      </c>
    </row>
    <row r="10" spans="1:16" ht="24">
      <c r="A10" s="38"/>
      <c r="B10" s="12" t="s">
        <v>20</v>
      </c>
      <c r="C10" s="13" t="s">
        <v>17</v>
      </c>
      <c r="D10" s="14">
        <v>1188</v>
      </c>
      <c r="E10" s="15">
        <v>1058.0000000000005</v>
      </c>
      <c r="F10" s="15">
        <v>455.00000000000011</v>
      </c>
      <c r="G10" s="15">
        <v>707.00000000000011</v>
      </c>
      <c r="H10" s="15">
        <v>700</v>
      </c>
      <c r="I10" s="15">
        <v>1221</v>
      </c>
      <c r="J10" s="15">
        <v>1129</v>
      </c>
      <c r="K10" s="15">
        <v>1312.9999999999993</v>
      </c>
      <c r="L10" s="15">
        <v>1459.0000000000002</v>
      </c>
      <c r="M10" s="15">
        <v>950.99999999999966</v>
      </c>
      <c r="N10" s="15">
        <v>1126</v>
      </c>
      <c r="O10" s="16">
        <v>1155.0000000000002</v>
      </c>
    </row>
    <row r="11" spans="1:16" ht="24.75" thickBot="1">
      <c r="A11" s="39"/>
      <c r="B11" s="17" t="s">
        <v>21</v>
      </c>
      <c r="C11" s="18" t="s">
        <v>17</v>
      </c>
      <c r="D11" s="19">
        <v>1050.0000000000002</v>
      </c>
      <c r="E11" s="20">
        <v>890.99999999999977</v>
      </c>
      <c r="F11" s="20">
        <v>1171.9999999999998</v>
      </c>
      <c r="G11" s="20">
        <v>1120.9999999999998</v>
      </c>
      <c r="H11" s="20">
        <v>1213.0000000000002</v>
      </c>
      <c r="I11" s="20">
        <v>1339.0000000000002</v>
      </c>
      <c r="J11" s="20">
        <v>1228</v>
      </c>
      <c r="K11" s="20">
        <v>1358.9999999999998</v>
      </c>
      <c r="L11" s="20">
        <v>1128</v>
      </c>
      <c r="M11" s="20">
        <v>1270.0000000000002</v>
      </c>
      <c r="N11" s="20">
        <v>1190.9999999999998</v>
      </c>
      <c r="O11" s="21">
        <v>958</v>
      </c>
    </row>
    <row r="12" spans="1:16">
      <c r="D12" s="40">
        <f>SUM(D7:D11)</f>
        <v>7125.0000000000009</v>
      </c>
      <c r="E12" s="40">
        <f t="shared" ref="E12:O12" si="0">SUM(E7:E11)</f>
        <v>7110.9999999999982</v>
      </c>
      <c r="F12" s="40">
        <f t="shared" si="0"/>
        <v>6568.0000000000018</v>
      </c>
      <c r="G12" s="40">
        <f t="shared" si="0"/>
        <v>6153</v>
      </c>
      <c r="H12" s="40">
        <f t="shared" si="0"/>
        <v>6164</v>
      </c>
      <c r="I12" s="40">
        <f t="shared" si="0"/>
        <v>7343.0000000000018</v>
      </c>
      <c r="J12" s="40">
        <f t="shared" si="0"/>
        <v>6331.9999999999991</v>
      </c>
      <c r="K12" s="40">
        <f t="shared" si="0"/>
        <v>7476.0000000000009</v>
      </c>
      <c r="L12" s="40">
        <f t="shared" si="0"/>
        <v>7075.9999999999991</v>
      </c>
      <c r="M12" s="40">
        <f t="shared" si="0"/>
        <v>9144.0000000000018</v>
      </c>
      <c r="N12" s="40">
        <f t="shared" si="0"/>
        <v>8230.9999999999945</v>
      </c>
      <c r="O12" s="40">
        <f t="shared" si="0"/>
        <v>8215</v>
      </c>
      <c r="P12" s="40">
        <f>SUM(D12:O12)</f>
        <v>86938</v>
      </c>
    </row>
  </sheetData>
  <mergeCells count="3">
    <mergeCell ref="A4:C6"/>
    <mergeCell ref="D4:O4"/>
    <mergeCell ref="A7:A11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Chamorro</dc:creator>
  <cp:lastModifiedBy>CAA IESS QUEVEDO</cp:lastModifiedBy>
  <cp:lastPrinted>2017-03-08T13:26:09Z</cp:lastPrinted>
  <dcterms:created xsi:type="dcterms:W3CDTF">2017-03-07T21:40:35Z</dcterms:created>
  <dcterms:modified xsi:type="dcterms:W3CDTF">2017-03-08T18:25:34Z</dcterms:modified>
</cp:coreProperties>
</file>